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60" windowHeight="9795"/>
  </bookViews>
  <sheets>
    <sheet name="Лист1" sheetId="1" r:id="rId1"/>
  </sheets>
  <definedNames>
    <definedName name="_xlnm.Print_Titles" localSheetId="0">Лист1!$A:$C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5" i="1"/>
  <c r="H16" i="1"/>
  <c r="H17" i="1"/>
  <c r="H18" i="1"/>
  <c r="H22" i="1"/>
  <c r="H23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7" i="1"/>
</calcChain>
</file>

<file path=xl/sharedStrings.xml><?xml version="1.0" encoding="utf-8"?>
<sst xmlns="http://schemas.openxmlformats.org/spreadsheetml/2006/main" count="30" uniqueCount="30">
  <si>
    <t>грн.</t>
  </si>
  <si>
    <t>ККД</t>
  </si>
  <si>
    <t>Доходи</t>
  </si>
  <si>
    <t>22561000000 - Бюджет Орининської сiльської територiальної громади</t>
  </si>
  <si>
    <t>Поч.річн. план</t>
  </si>
  <si>
    <t>Уточн.річн. план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</si>
  <si>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</si>
  <si>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</si>
  <si>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</si>
  <si>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</si>
  <si>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</si>
  <si>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</si>
  <si>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</si>
  <si>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</si>
  <si>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</si>
  <si>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</si>
  <si>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</si>
  <si>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</si>
  <si>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</si>
  <si>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</si>
  <si>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</si>
  <si>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</si>
  <si>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</si>
  <si>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</si>
  <si>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Всього без урахування трансферт</t>
  </si>
  <si>
    <t>Всього</t>
  </si>
  <si>
    <t>Додаток2</t>
  </si>
  <si>
    <t>Звіт по доходах по спеціальному фонду за 2021 рік</t>
  </si>
  <si>
    <t>Сільський голова</t>
  </si>
  <si>
    <t>Іван РОМАНЧУК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</si>
</sst>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L10" sqref="L10"/>
    </sheetView>
  </sheetViews>
  <sheetFormatPr defaultRowHeight="12.75" x14ac:dyDescent="0.2"/>
  <cols>
    <col min="1" max="1" width="0.140625" customWidth="1"/>
    <col min="3" max="3" width="49.28515625" customWidth="1"/>
    <col min="4" max="5" width="13.85546875" customWidth="1"/>
    <col min="6" max="6" width="10.42578125" bestFit="1" customWidth="1"/>
    <col min="7" max="7" width="10" bestFit="1" customWidth="1"/>
  </cols>
  <sheetData>
    <row r="1" spans="1:8" x14ac:dyDescent="0.2">
      <c r="A1" s="1"/>
      <c r="B1" s="1"/>
      <c r="C1" s="1"/>
      <c r="D1" s="1"/>
      <c r="E1" s="1"/>
      <c r="F1" s="1"/>
      <c r="G1" s="1" t="s">
        <v>26</v>
      </c>
      <c r="H1" s="1"/>
    </row>
    <row r="2" spans="1:8" ht="33.75" customHeight="1" x14ac:dyDescent="0.3">
      <c r="A2" s="1"/>
      <c r="B2" s="9" t="s">
        <v>27</v>
      </c>
      <c r="C2" s="9"/>
      <c r="D2" s="9"/>
      <c r="E2" s="9"/>
      <c r="F2" s="9"/>
      <c r="G2" s="9"/>
      <c r="H2" s="9"/>
    </row>
    <row r="3" spans="1:8" ht="18.75" x14ac:dyDescent="0.3">
      <c r="A3" s="9"/>
      <c r="B3" s="12"/>
      <c r="C3" s="12"/>
      <c r="D3" s="12"/>
      <c r="E3" s="12"/>
      <c r="F3" s="12"/>
      <c r="G3" s="12"/>
      <c r="H3" s="12"/>
    </row>
    <row r="4" spans="1:8" x14ac:dyDescent="0.2">
      <c r="H4" t="s">
        <v>0</v>
      </c>
    </row>
    <row r="5" spans="1:8" x14ac:dyDescent="0.2">
      <c r="A5" s="13"/>
      <c r="B5" s="14" t="s">
        <v>1</v>
      </c>
      <c r="C5" s="14" t="s">
        <v>2</v>
      </c>
      <c r="D5" s="16" t="s">
        <v>3</v>
      </c>
      <c r="E5" s="15"/>
      <c r="F5" s="15"/>
      <c r="G5" s="15"/>
      <c r="H5" s="15"/>
    </row>
    <row r="6" spans="1:8" ht="28.5" customHeight="1" x14ac:dyDescent="0.2">
      <c r="A6" s="13"/>
      <c r="B6" s="15"/>
      <c r="C6" s="15"/>
      <c r="D6" s="2" t="s">
        <v>4</v>
      </c>
      <c r="E6" s="2" t="s">
        <v>5</v>
      </c>
      <c r="F6" s="3" t="s">
        <v>6</v>
      </c>
      <c r="G6" s="3" t="s">
        <v>7</v>
      </c>
      <c r="H6" s="3" t="s">
        <v>8</v>
      </c>
    </row>
    <row r="7" spans="1:8" x14ac:dyDescent="0.2">
      <c r="A7" s="4"/>
      <c r="B7" s="4">
        <v>10000000</v>
      </c>
      <c r="C7" s="7" t="s">
        <v>9</v>
      </c>
      <c r="D7" s="5">
        <v>0</v>
      </c>
      <c r="E7" s="5">
        <v>0</v>
      </c>
      <c r="F7" s="5">
        <v>7048.89</v>
      </c>
      <c r="G7" s="5">
        <f>F7-E7</f>
        <v>7048.89</v>
      </c>
      <c r="H7" s="5">
        <v>0</v>
      </c>
    </row>
    <row r="8" spans="1:8" x14ac:dyDescent="0.2">
      <c r="A8" s="4"/>
      <c r="B8" s="4">
        <v>19000000</v>
      </c>
      <c r="C8" s="7" t="s">
        <v>10</v>
      </c>
      <c r="D8" s="5">
        <v>0</v>
      </c>
      <c r="E8" s="5">
        <v>0</v>
      </c>
      <c r="F8" s="5">
        <v>7048.89</v>
      </c>
      <c r="G8" s="5">
        <f t="shared" ref="G8:G23" si="0">F8-E8</f>
        <v>7048.89</v>
      </c>
      <c r="H8" s="5">
        <v>0</v>
      </c>
    </row>
    <row r="9" spans="1:8" x14ac:dyDescent="0.2">
      <c r="A9" s="4"/>
      <c r="B9" s="4">
        <v>19010000</v>
      </c>
      <c r="C9" s="7" t="s">
        <v>11</v>
      </c>
      <c r="D9" s="5">
        <v>0</v>
      </c>
      <c r="E9" s="5">
        <v>0</v>
      </c>
      <c r="F9" s="5">
        <v>7048.89</v>
      </c>
      <c r="G9" s="5">
        <f t="shared" si="0"/>
        <v>7048.89</v>
      </c>
      <c r="H9" s="5">
        <v>0</v>
      </c>
    </row>
    <row r="10" spans="1:8" ht="68.25" customHeight="1" x14ac:dyDescent="0.2">
      <c r="A10" s="4"/>
      <c r="B10" s="4">
        <v>19010100</v>
      </c>
      <c r="C10" s="7" t="s">
        <v>12</v>
      </c>
      <c r="D10" s="5">
        <v>0</v>
      </c>
      <c r="E10" s="5">
        <v>0</v>
      </c>
      <c r="F10" s="5">
        <v>6850.62</v>
      </c>
      <c r="G10" s="5">
        <f t="shared" si="0"/>
        <v>6850.62</v>
      </c>
      <c r="H10" s="5">
        <v>0</v>
      </c>
    </row>
    <row r="11" spans="1:8" ht="55.5" customHeight="1" x14ac:dyDescent="0.2">
      <c r="A11" s="4"/>
      <c r="B11" s="4">
        <v>19010300</v>
      </c>
      <c r="C11" s="7" t="s">
        <v>13</v>
      </c>
      <c r="D11" s="5">
        <v>0</v>
      </c>
      <c r="E11" s="5">
        <v>0</v>
      </c>
      <c r="F11" s="5">
        <v>198.27</v>
      </c>
      <c r="G11" s="5">
        <f t="shared" si="0"/>
        <v>198.27</v>
      </c>
      <c r="H11" s="5">
        <v>0</v>
      </c>
    </row>
    <row r="12" spans="1:8" x14ac:dyDescent="0.2">
      <c r="A12" s="4"/>
      <c r="B12" s="4">
        <v>20000000</v>
      </c>
      <c r="C12" s="7" t="s">
        <v>14</v>
      </c>
      <c r="D12" s="5">
        <v>1074496</v>
      </c>
      <c r="E12" s="5">
        <v>1074496</v>
      </c>
      <c r="F12" s="5">
        <v>1097113.78</v>
      </c>
      <c r="G12" s="5">
        <f t="shared" si="0"/>
        <v>22617.780000000028</v>
      </c>
      <c r="H12" s="5">
        <f t="shared" ref="H12:H23" si="1">F12/E12*100</f>
        <v>102.10496642146644</v>
      </c>
    </row>
    <row r="13" spans="1:8" x14ac:dyDescent="0.2">
      <c r="A13" s="4"/>
      <c r="B13" s="4">
        <v>21000000</v>
      </c>
      <c r="C13" s="7" t="s">
        <v>15</v>
      </c>
      <c r="D13" s="5">
        <v>0</v>
      </c>
      <c r="E13" s="5">
        <v>0</v>
      </c>
      <c r="F13" s="5">
        <v>40196.25</v>
      </c>
      <c r="G13" s="5">
        <f t="shared" si="0"/>
        <v>40196.25</v>
      </c>
      <c r="H13" s="5">
        <v>0</v>
      </c>
    </row>
    <row r="14" spans="1:8" ht="45" customHeight="1" x14ac:dyDescent="0.2">
      <c r="A14" s="4"/>
      <c r="B14" s="4">
        <v>21110000</v>
      </c>
      <c r="C14" s="7" t="s">
        <v>16</v>
      </c>
      <c r="D14" s="5">
        <v>0</v>
      </c>
      <c r="E14" s="5">
        <v>0</v>
      </c>
      <c r="F14" s="5">
        <v>40196.25</v>
      </c>
      <c r="G14" s="5">
        <f t="shared" si="0"/>
        <v>40196.25</v>
      </c>
      <c r="H14" s="5">
        <v>0</v>
      </c>
    </row>
    <row r="15" spans="1:8" x14ac:dyDescent="0.2">
      <c r="A15" s="4"/>
      <c r="B15" s="4">
        <v>25000000</v>
      </c>
      <c r="C15" s="7" t="s">
        <v>17</v>
      </c>
      <c r="D15" s="5">
        <v>1074496</v>
      </c>
      <c r="E15" s="5">
        <v>1074496</v>
      </c>
      <c r="F15" s="5">
        <v>1056917.53</v>
      </c>
      <c r="G15" s="5">
        <f t="shared" si="0"/>
        <v>-17578.469999999972</v>
      </c>
      <c r="H15" s="5">
        <f t="shared" si="1"/>
        <v>98.364026483113946</v>
      </c>
    </row>
    <row r="16" spans="1:8" ht="25.5" x14ac:dyDescent="0.2">
      <c r="A16" s="4"/>
      <c r="B16" s="4">
        <v>25010000</v>
      </c>
      <c r="C16" s="7" t="s">
        <v>18</v>
      </c>
      <c r="D16" s="5">
        <v>1074496</v>
      </c>
      <c r="E16" s="5">
        <v>1074496</v>
      </c>
      <c r="F16" s="5">
        <v>596383.4</v>
      </c>
      <c r="G16" s="5">
        <f t="shared" si="0"/>
        <v>-478112.6</v>
      </c>
      <c r="H16" s="5">
        <f t="shared" si="1"/>
        <v>55.50354770981</v>
      </c>
    </row>
    <row r="17" spans="1:8" ht="25.5" x14ac:dyDescent="0.2">
      <c r="A17" s="4"/>
      <c r="B17" s="4">
        <v>25010100</v>
      </c>
      <c r="C17" s="7" t="s">
        <v>19</v>
      </c>
      <c r="D17" s="5">
        <v>1072696</v>
      </c>
      <c r="E17" s="5">
        <v>1072696</v>
      </c>
      <c r="F17" s="5">
        <v>519147.02</v>
      </c>
      <c r="G17" s="5">
        <f t="shared" si="0"/>
        <v>-553548.98</v>
      </c>
      <c r="H17" s="5">
        <f t="shared" si="1"/>
        <v>48.396472066643298</v>
      </c>
    </row>
    <row r="18" spans="1:8" ht="57.75" customHeight="1" x14ac:dyDescent="0.2">
      <c r="A18" s="4"/>
      <c r="B18" s="4">
        <v>25010300</v>
      </c>
      <c r="C18" s="7" t="s">
        <v>20</v>
      </c>
      <c r="D18" s="5">
        <v>1800</v>
      </c>
      <c r="E18" s="5">
        <v>1800</v>
      </c>
      <c r="F18" s="5">
        <v>77236.38</v>
      </c>
      <c r="G18" s="5">
        <f t="shared" si="0"/>
        <v>75436.38</v>
      </c>
      <c r="H18" s="5">
        <f t="shared" si="1"/>
        <v>4290.91</v>
      </c>
    </row>
    <row r="19" spans="1:8" x14ac:dyDescent="0.2">
      <c r="A19" s="4"/>
      <c r="B19" s="4">
        <v>25020000</v>
      </c>
      <c r="C19" s="7" t="s">
        <v>21</v>
      </c>
      <c r="D19" s="5">
        <v>0</v>
      </c>
      <c r="E19" s="5">
        <v>0</v>
      </c>
      <c r="F19" s="5">
        <v>460534.13</v>
      </c>
      <c r="G19" s="5">
        <f t="shared" si="0"/>
        <v>460534.13</v>
      </c>
      <c r="H19" s="5">
        <v>0</v>
      </c>
    </row>
    <row r="20" spans="1:8" x14ac:dyDescent="0.2">
      <c r="A20" s="4"/>
      <c r="B20" s="4">
        <v>25020100</v>
      </c>
      <c r="C20" s="7" t="s">
        <v>22</v>
      </c>
      <c r="D20" s="5">
        <v>0</v>
      </c>
      <c r="E20" s="5">
        <v>0</v>
      </c>
      <c r="F20" s="5">
        <v>383189.13</v>
      </c>
      <c r="G20" s="5">
        <f t="shared" si="0"/>
        <v>383189.13</v>
      </c>
      <c r="H20" s="5">
        <v>0</v>
      </c>
    </row>
    <row r="21" spans="1:8" ht="92.25" customHeight="1" x14ac:dyDescent="0.2">
      <c r="A21" s="4"/>
      <c r="B21" s="4">
        <v>25020200</v>
      </c>
      <c r="C21" s="7" t="s">
        <v>23</v>
      </c>
      <c r="D21" s="5">
        <v>0</v>
      </c>
      <c r="E21" s="5">
        <v>0</v>
      </c>
      <c r="F21" s="5">
        <v>77345</v>
      </c>
      <c r="G21" s="5">
        <f t="shared" si="0"/>
        <v>77345</v>
      </c>
      <c r="H21" s="5">
        <v>0</v>
      </c>
    </row>
    <row r="22" spans="1:8" x14ac:dyDescent="0.2">
      <c r="A22" s="10" t="s">
        <v>24</v>
      </c>
      <c r="B22" s="11"/>
      <c r="C22" s="11"/>
      <c r="D22" s="6">
        <v>1074496</v>
      </c>
      <c r="E22" s="6">
        <v>1074496</v>
      </c>
      <c r="F22" s="6">
        <v>1104162.67</v>
      </c>
      <c r="G22" s="5">
        <f t="shared" si="0"/>
        <v>29666.669999999925</v>
      </c>
      <c r="H22" s="5">
        <f t="shared" si="1"/>
        <v>102.76098468491273</v>
      </c>
    </row>
    <row r="23" spans="1:8" x14ac:dyDescent="0.2">
      <c r="A23" s="10" t="s">
        <v>25</v>
      </c>
      <c r="B23" s="11"/>
      <c r="C23" s="11"/>
      <c r="D23" s="6">
        <v>1074496</v>
      </c>
      <c r="E23" s="6">
        <v>1074496</v>
      </c>
      <c r="F23" s="6">
        <v>1104162.67</v>
      </c>
      <c r="G23" s="5">
        <f t="shared" si="0"/>
        <v>29666.669999999925</v>
      </c>
      <c r="H23" s="5">
        <f t="shared" si="1"/>
        <v>102.76098468491273</v>
      </c>
    </row>
    <row r="25" spans="1:8" s="8" customFormat="1" ht="15.75" x14ac:dyDescent="0.25">
      <c r="C25" s="8" t="s">
        <v>28</v>
      </c>
      <c r="F25" s="8" t="s">
        <v>29</v>
      </c>
    </row>
  </sheetData>
  <mergeCells count="8">
    <mergeCell ref="B2:H2"/>
    <mergeCell ref="A22:C22"/>
    <mergeCell ref="A23:C23"/>
    <mergeCell ref="A3:H3"/>
    <mergeCell ref="A5:A6"/>
    <mergeCell ref="B5:B6"/>
    <mergeCell ref="C5:C6"/>
    <mergeCell ref="D5:H5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2022-02-10T07:20:47Z</cp:lastPrinted>
  <dcterms:created xsi:type="dcterms:W3CDTF">2022-02-10T06:54:24Z</dcterms:created>
  <dcterms:modified xsi:type="dcterms:W3CDTF">2022-02-10T07:20:58Z</dcterms:modified>
</cp:coreProperties>
</file>