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VІ сесія VII скликання від 14.02.2020\"/>
    </mc:Choice>
  </mc:AlternateContent>
  <bookViews>
    <workbookView xWindow="480" yWindow="135" windowWidth="27795" windowHeight="14385"/>
  </bookViews>
  <sheets>
    <sheet name="КПК0113242" sheetId="10" r:id="rId1"/>
    <sheet name="КПК0116030" sheetId="13" r:id="rId2"/>
    <sheet name="КПК0117461" sheetId="20" r:id="rId3"/>
  </sheets>
  <definedNames>
    <definedName name="_xlnm.Print_Area" localSheetId="0">КПК0113242!$A$1:$BM$85</definedName>
    <definedName name="_xlnm.Print_Area" localSheetId="1">КПК0116030!$A$1:$BM$84</definedName>
    <definedName name="_xlnm.Print_Area" localSheetId="2">КПК0117461!$A$1:$BM$113</definedName>
  </definedNames>
  <calcPr calcId="162913" refMode="R1C1"/>
</workbook>
</file>

<file path=xl/calcChain.xml><?xml version="1.0" encoding="utf-8"?>
<calcChain xmlns="http://schemas.openxmlformats.org/spreadsheetml/2006/main">
  <c r="BE100" i="20" l="1"/>
  <c r="BE99" i="20"/>
  <c r="BE98" i="20"/>
  <c r="BE97" i="20"/>
  <c r="BE96" i="20"/>
  <c r="BE95" i="20"/>
  <c r="BE94" i="20"/>
  <c r="BE93" i="20"/>
  <c r="BE92" i="20"/>
  <c r="BE91" i="20"/>
  <c r="BE90" i="20"/>
  <c r="BE89" i="20"/>
  <c r="BE88" i="20"/>
  <c r="BE87" i="20"/>
  <c r="BE86" i="20"/>
  <c r="BE85" i="20"/>
  <c r="BE84" i="20"/>
  <c r="BE83" i="20"/>
  <c r="BE82" i="20"/>
  <c r="BE81" i="20"/>
  <c r="BE80" i="20"/>
  <c r="BE79" i="20"/>
  <c r="BE78" i="20"/>
  <c r="BE77" i="20"/>
  <c r="BE76" i="20"/>
  <c r="BE75" i="20"/>
  <c r="BE74" i="20"/>
  <c r="BE73" i="20"/>
  <c r="BE72" i="20"/>
  <c r="BE71" i="20"/>
  <c r="BE70" i="20"/>
  <c r="BE69" i="20"/>
  <c r="BE68" i="20"/>
  <c r="BE67" i="20"/>
  <c r="BE66" i="20"/>
  <c r="BE65" i="20"/>
  <c r="AR59" i="20"/>
  <c r="AR58" i="20"/>
  <c r="AS50" i="20"/>
  <c r="AS49" i="20"/>
  <c r="BE71" i="13"/>
  <c r="BE70" i="13"/>
  <c r="BE69" i="13"/>
  <c r="BE68" i="13"/>
  <c r="BE67" i="13"/>
  <c r="BE66" i="13"/>
  <c r="BE65" i="13"/>
  <c r="BE64" i="13"/>
  <c r="AR58" i="13"/>
  <c r="AS50" i="13"/>
  <c r="AS49" i="13"/>
  <c r="AR59" i="10"/>
  <c r="AR58" i="10"/>
  <c r="AS50" i="10"/>
  <c r="AS49" i="10"/>
</calcChain>
</file>

<file path=xl/sharedStrings.xml><?xml version="1.0" encoding="utf-8"?>
<sst xmlns="http://schemas.openxmlformats.org/spreadsheetml/2006/main" count="485" uniqueCount="155">
  <si>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</si>
  <si>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</si>
  <si>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</si>
  <si>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</si>
  <si>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</si>
  <si>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</si>
  <si>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</si>
  <si>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</si>
  <si>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</si>
  <si>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</si>
  <si>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</si>
  <si>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</si>
  <si>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</si>
  <si>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</si>
  <si>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</si>
  <si>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</si>
  <si>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</si>
  <si>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</si>
  <si>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</si>
  <si>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</si>
  <si>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</si>
  <si>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</si>
  <si>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</si>
  <si>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</si>
  <si>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</si>
  <si>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</si>
  <si>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</si>
  <si>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</si>
  <si>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</si>
  <si>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</si>
  <si>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</si>
  <si>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</si>
  <si>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</si>
  <si>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</si>
  <si>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</si>
  <si>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</si>
  <si>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</si>
  <si>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</si>
  <si>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</si>
  <si>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</si>
  <si>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</si>
  <si>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</si>
  <si>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</si>
  <si>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</si>
  <si>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</si>
  <si>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</si>
  <si>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</si>
  <si>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</si>
  <si>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</si>
  <si>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</si>
  <si>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</si>
  <si>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</si>
  <si>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</si>
  <si>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</si>
  <si>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</si>
  <si>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</si>
  <si>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</si>
  <si>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</si>
  <si>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</si>
  <si>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</si>
  <si>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</si>
  <si>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</si>
  <si>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</si>
  <si>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</si>
  <si>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</si>
  <si>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</si>
  <si>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</si>
  <si>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тис.грн.</t>
  </si>
  <si>
    <t>кошторис</t>
  </si>
  <si>
    <t>Продукту</t>
  </si>
  <si>
    <t>Ефективності</t>
  </si>
  <si>
    <t>Якості</t>
  </si>
  <si>
    <t>відс.</t>
  </si>
  <si>
    <t>розрахунок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</si>
  <si>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</si>
  <si>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</si>
  <si>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</si>
  <si>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</si>
  <si>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</si>
  <si>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</si>
  <si>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</si>
  <si>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20515000000</t>
  </si>
  <si>
    <t>гривень</t>
  </si>
  <si>
    <t>бюджетної програми місцевого бюджету на 2020  рік</t>
  </si>
  <si>
    <t>0110000</t>
  </si>
  <si>
    <t>Програма соціального захисту населення Старовірівської сільської ради на 2020 рік</t>
  </si>
  <si>
    <t>осіб</t>
  </si>
  <si>
    <t>Інші заходи у сфері соціального захисту і соціального забезпечення</t>
  </si>
  <si>
    <t>Забезпечення надання допомоги найбільш вразливих верств населення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</si>
  <si>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поховання.</t>
  </si>
  <si>
    <t>Витрати на забезпечення матеріальної допомоги</t>
  </si>
  <si>
    <t>згідно даних відділу соціального захисту</t>
  </si>
  <si>
    <t>Середній розмір допомоги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</si>
  <si>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бюджетів», Програма соціального захисту населення Старовірівської сільської ради на 2020 рік_x000D_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</si>
  <si>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0113242</t>
  </si>
  <si>
    <t>3242</t>
  </si>
  <si>
    <t>1090</t>
  </si>
  <si>
    <t>0620</t>
  </si>
  <si>
    <t>Підвищення рівня благоустрою ОТГ</t>
  </si>
  <si>
    <t>Забезпечення благоустрою населених пунктів</t>
  </si>
  <si>
    <t>Забезпечення належної та безперебійної роботи об'єктів житлово-комунального господарства</t>
  </si>
  <si>
    <t>Обсяг видатнів на забезпечення функціанування обєктів благоустрою</t>
  </si>
  <si>
    <t>Кільківсть населених пунктів в яких плануються заходи по благоустрою</t>
  </si>
  <si>
    <t>Середні видатки на 1 населений пункт в якому плануються заходи по благоустрою</t>
  </si>
  <si>
    <t>Відсоток охоплених населених пунктів до запланованої кількості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</si>
  <si>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</si>
  <si>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0116030</t>
  </si>
  <si>
    <t>Організація благоустрою населених пунктів</t>
  </si>
  <si>
    <t>6030</t>
  </si>
  <si>
    <t>Програма по утриманню та ремонту автомобільних доріг Старовірівської сільської ради на 2020 рік</t>
  </si>
  <si>
    <t>0456</t>
  </si>
  <si>
    <t>Покращення стану інфраструктури автомобільних доріг</t>
  </si>
  <si>
    <t>Забезпечення проведення поточного ремонту об`єктів транспортної інфраструктури</t>
  </si>
  <si>
    <t>Обсяг витрат на здійснення поточного ремонту об`єктів транспортної інфраструктури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</si>
  <si>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</si>
  <si>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</si>
  <si>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середній ремонт Вул. Комарова, від будинку №206 до будинку №264, с.Старовірівка</t>
  </si>
  <si>
    <t>Поточний ремонт Вул. Красноградська, від будинку №4 до будинку №24, с.Старовірівка</t>
  </si>
  <si>
    <t>Поточний ремонт Вул. Лермонтова, від будинку №32 до будинку №40, с. Старовірівка.</t>
  </si>
  <si>
    <t>Поточний ремонт Під’їз до кладовища по вул. Перемоги, с. Старовірівка</t>
  </si>
  <si>
    <t>Поточний ремонт Під’їз до кладовища по вул. Орловська, с. Старовірівка</t>
  </si>
  <si>
    <t>Поточний ремонт Вул.. Зарічна, від будинку №2 до будинку №96, с. Старовірівка</t>
  </si>
  <si>
    <t>Поточний ремонт Вул. Гоголя, від будинку №22 до будинку №34, с-ще Палатки</t>
  </si>
  <si>
    <t>Поточний ремонт Вул. Зелена, від будинку №22 до будинку № 32, с-ще Палатки.</t>
  </si>
  <si>
    <t>Поточний ремонт Вул. Садова, від будинку №26 до будинку №36, с-ще Палатки.</t>
  </si>
  <si>
    <t>Поточний ремонт Вул. Молодіжна,  с-ще Палатки.</t>
  </si>
  <si>
    <t>Поточний ремонт Вул..Перемоги від будинку №19 до будинку №26, с.Парасковія</t>
  </si>
  <si>
    <t>Поточний ремонт Вул..Берестова с.Парасковія</t>
  </si>
  <si>
    <t>Поточний ремонт Пров. Дачний від будинку №8 до будинку №14, с.Мелихівка</t>
  </si>
  <si>
    <t>Поточний ремонт Вул. Пісчана від будинку №11    до будинку №27_x000D_
 с.Мелихівка</t>
  </si>
  <si>
    <t>Поточний середній ремонт Вул. Лісна с.Караван</t>
  </si>
  <si>
    <t>Поточний ремонт Вул..Гагаріна, від будинку №8 до будинку №34, с.Караван</t>
  </si>
  <si>
    <t>Поточний ремонт Провулок  8 Березня від будинку №5 до будинку №7, с.Караван</t>
  </si>
  <si>
    <t>Поточний ремонт вул. Іхненко с. Караван</t>
  </si>
  <si>
    <t>Поточний ремонт вул. Перемоги с. Караван</t>
  </si>
  <si>
    <t>Поточний ремонт вул. Шептуха с. Караван</t>
  </si>
  <si>
    <t>Поточний середній ремонт автомобільної дороги загального користування місцевого значення: С212105 Дячківка-Старовірівка С212108 Від автодороги Нова Водолага-Сосонівка-Караван до автодороги Палатки-Старовірівка</t>
  </si>
  <si>
    <t>Кількість об’єктів, на яких планується проведення поточного ремонту</t>
  </si>
  <si>
    <t>Кількість об’єктів, на яких планується проведення капітального ремонту</t>
  </si>
  <si>
    <t>Середні витрати на здійснення поточного ремонту</t>
  </si>
  <si>
    <t>Середні витрати на здійснення капітального ремонту</t>
  </si>
  <si>
    <t>Питома вага поточно  відремонтованих доріг до запланованого показника</t>
  </si>
  <si>
    <t>Питома вага капітально відремонтованих доріг до запланованого показника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</si>
  <si>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</si>
  <si>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</si>
  <si>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</si>
  <si>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</si>
  <si>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17.04.2020 року № 130</t>
  </si>
  <si>
    <t>Кількість одержувачів</t>
  </si>
  <si>
    <t>Питома вага отримувачів допомоги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</si>
  <si>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поховання; _x000D_
Надання продуктових наборыв для вразливих категорый громадян.</t>
  </si>
  <si>
    <t>Забезпечення проведення поточного та капітального ремонту об`єктів транспортної інфраструктури</t>
  </si>
  <si>
    <t>Поточний середній ремонт автомобільної дороги загального користування державного значення:_x000D_ Т-21-21 Зачепилівка-Андріївка-Кегичівка-Старовірівка-/М-18/</t>
  </si>
  <si>
    <t>Поточний середній ремонт автомобільної дороги загального користування місцевого значення О-212139 Нова Водолага-Медведівка-Соснівка-Наталине км 0+000 – 19+500; км 19+700 – км 24+ 470; км 26+130 – км 31 +400 (окремими ділянками) у Харківській області</t>
  </si>
  <si>
    <t>Переїзд з вул. Миру на вул. Первомайська в с. Старовірівка Нововодолазького району Харкывськоъ області (коригування)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</si>
</sst>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0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topLeftCell="A44" zoomScaleNormal="100" zoomScaleSheetLayoutView="100" workbookViewId="0">
      <selection activeCell="D54" sqref="D54:AA5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147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03" t="s">
        <v>94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95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96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87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515000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515000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94.5" customHeight="1" x14ac:dyDescent="0.2">
      <c r="A26" s="99" t="s">
        <v>93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1" t="s">
        <v>34</v>
      </c>
      <c r="B31" s="41"/>
      <c r="C31" s="41"/>
      <c r="D31" s="41"/>
      <c r="E31" s="41"/>
      <c r="F31" s="41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77" t="s">
        <v>88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88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1" t="s">
        <v>7</v>
      </c>
      <c r="B40" s="41"/>
      <c r="C40" s="41"/>
      <c r="D40" s="41"/>
      <c r="E40" s="41"/>
      <c r="F40" s="41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77" t="s">
        <v>89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7</v>
      </c>
      <c r="B48" s="41"/>
      <c r="C48" s="41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9" t="s">
        <v>9</v>
      </c>
      <c r="AD48" s="59"/>
      <c r="AE48" s="59"/>
      <c r="AF48" s="59"/>
      <c r="AG48" s="59"/>
      <c r="AH48" s="59"/>
      <c r="AI48" s="59"/>
      <c r="AJ48" s="59"/>
      <c r="AK48" s="59" t="s">
        <v>10</v>
      </c>
      <c r="AL48" s="59"/>
      <c r="AM48" s="59"/>
      <c r="AN48" s="59"/>
      <c r="AO48" s="59"/>
      <c r="AP48" s="59"/>
      <c r="AQ48" s="59"/>
      <c r="AR48" s="59"/>
      <c r="AS48" s="45" t="s">
        <v>11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41.25" customHeight="1" x14ac:dyDescent="0.2">
      <c r="A49" s="41">
        <v>1</v>
      </c>
      <c r="B49" s="41"/>
      <c r="C49" s="41"/>
      <c r="D49" s="77" t="s">
        <v>150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0">
        <v>515000</v>
      </c>
      <c r="AD49" s="40"/>
      <c r="AE49" s="40"/>
      <c r="AF49" s="40"/>
      <c r="AG49" s="40"/>
      <c r="AH49" s="40"/>
      <c r="AI49" s="40"/>
      <c r="AJ49" s="40"/>
      <c r="AK49" s="40">
        <v>0</v>
      </c>
      <c r="AL49" s="40"/>
      <c r="AM49" s="40"/>
      <c r="AN49" s="40"/>
      <c r="AO49" s="40"/>
      <c r="AP49" s="40"/>
      <c r="AQ49" s="40"/>
      <c r="AR49" s="40"/>
      <c r="AS49" s="40">
        <f>AC49+AK49</f>
        <v>515000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6"/>
      <c r="B50" s="46"/>
      <c r="C50" s="46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51">
        <v>515000</v>
      </c>
      <c r="AD50" s="51"/>
      <c r="AE50" s="51"/>
      <c r="AF50" s="51"/>
      <c r="AG50" s="51"/>
      <c r="AH50" s="51"/>
      <c r="AI50" s="51"/>
      <c r="AJ50" s="51"/>
      <c r="AK50" s="51">
        <v>0</v>
      </c>
      <c r="AL50" s="51"/>
      <c r="AM50" s="51"/>
      <c r="AN50" s="51"/>
      <c r="AO50" s="51"/>
      <c r="AP50" s="51"/>
      <c r="AQ50" s="51"/>
      <c r="AR50" s="51"/>
      <c r="AS50" s="51">
        <f>AC50+AK50</f>
        <v>515000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41" t="s">
        <v>7</v>
      </c>
      <c r="B57" s="41"/>
      <c r="C57" s="41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59" t="s">
        <v>9</v>
      </c>
      <c r="AC57" s="59"/>
      <c r="AD57" s="59"/>
      <c r="AE57" s="59"/>
      <c r="AF57" s="59"/>
      <c r="AG57" s="59"/>
      <c r="AH57" s="59"/>
      <c r="AI57" s="59"/>
      <c r="AJ57" s="59" t="s">
        <v>10</v>
      </c>
      <c r="AK57" s="59"/>
      <c r="AL57" s="59"/>
      <c r="AM57" s="59"/>
      <c r="AN57" s="59"/>
      <c r="AO57" s="59"/>
      <c r="AP57" s="59"/>
      <c r="AQ57" s="59"/>
      <c r="AR57" s="59" t="s">
        <v>11</v>
      </c>
      <c r="AS57" s="59"/>
      <c r="AT57" s="59"/>
      <c r="AU57" s="59"/>
      <c r="AV57" s="59"/>
      <c r="AW57" s="59"/>
      <c r="AX57" s="59"/>
      <c r="AY57" s="59"/>
      <c r="CA57" s="1" t="s">
        <v>16</v>
      </c>
    </row>
    <row r="58" spans="1:79" ht="25.5" customHeight="1" x14ac:dyDescent="0.2">
      <c r="A58" s="41">
        <v>1</v>
      </c>
      <c r="B58" s="41"/>
      <c r="C58" s="41"/>
      <c r="D58" s="77" t="s">
        <v>85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0">
        <v>515000</v>
      </c>
      <c r="AC58" s="40"/>
      <c r="AD58" s="40"/>
      <c r="AE58" s="40"/>
      <c r="AF58" s="40"/>
      <c r="AG58" s="40"/>
      <c r="AH58" s="40"/>
      <c r="AI58" s="40"/>
      <c r="AJ58" s="40">
        <v>0</v>
      </c>
      <c r="AK58" s="40"/>
      <c r="AL58" s="40"/>
      <c r="AM58" s="40"/>
      <c r="AN58" s="40"/>
      <c r="AO58" s="40"/>
      <c r="AP58" s="40"/>
      <c r="AQ58" s="40"/>
      <c r="AR58" s="40">
        <f>AB58+AJ58</f>
        <v>515000</v>
      </c>
      <c r="AS58" s="40"/>
      <c r="AT58" s="40"/>
      <c r="AU58" s="40"/>
      <c r="AV58" s="40"/>
      <c r="AW58" s="40"/>
      <c r="AX58" s="40"/>
      <c r="AY58" s="40"/>
      <c r="CA58" s="1" t="s">
        <v>17</v>
      </c>
    </row>
    <row r="59" spans="1:79" s="4" customFormat="1" ht="12.75" customHeight="1" x14ac:dyDescent="0.2">
      <c r="A59" s="46"/>
      <c r="B59" s="46"/>
      <c r="C59" s="46"/>
      <c r="D59" s="81" t="s">
        <v>28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51">
        <v>515000</v>
      </c>
      <c r="AC59" s="51"/>
      <c r="AD59" s="51"/>
      <c r="AE59" s="51"/>
      <c r="AF59" s="51"/>
      <c r="AG59" s="51"/>
      <c r="AH59" s="51"/>
      <c r="AI59" s="51"/>
      <c r="AJ59" s="51">
        <v>0</v>
      </c>
      <c r="AK59" s="51"/>
      <c r="AL59" s="51"/>
      <c r="AM59" s="51"/>
      <c r="AN59" s="51"/>
      <c r="AO59" s="51"/>
      <c r="AP59" s="51"/>
      <c r="AQ59" s="51"/>
      <c r="AR59" s="51">
        <f>AB59+AJ59</f>
        <v>515000</v>
      </c>
      <c r="AS59" s="51"/>
      <c r="AT59" s="51"/>
      <c r="AU59" s="51"/>
      <c r="AV59" s="51"/>
      <c r="AW59" s="51"/>
      <c r="AX59" s="51"/>
      <c r="AY59" s="51"/>
    </row>
    <row r="61" spans="1:79" ht="15.75" customHeight="1" x14ac:dyDescent="0.2">
      <c r="A61" s="80" t="s">
        <v>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6" t="s">
        <v>29</v>
      </c>
      <c r="B62" s="76"/>
      <c r="C62" s="76"/>
      <c r="D62" s="76"/>
      <c r="E62" s="76"/>
      <c r="F62" s="7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3</v>
      </c>
      <c r="AA62" s="76"/>
      <c r="AB62" s="76"/>
      <c r="AC62" s="76"/>
      <c r="AD62" s="76"/>
      <c r="AE62" s="76" t="s">
        <v>2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41" t="s">
        <v>34</v>
      </c>
      <c r="B64" s="41"/>
      <c r="C64" s="41"/>
      <c r="D64" s="41"/>
      <c r="E64" s="41"/>
      <c r="F64" s="41"/>
      <c r="G64" s="69" t="s">
        <v>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1" t="s">
        <v>20</v>
      </c>
      <c r="AA64" s="41"/>
      <c r="AB64" s="41"/>
      <c r="AC64" s="41"/>
      <c r="AD64" s="41"/>
      <c r="AE64" s="72" t="s">
        <v>33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59" t="s">
        <v>9</v>
      </c>
      <c r="AP64" s="59"/>
      <c r="AQ64" s="59"/>
      <c r="AR64" s="59"/>
      <c r="AS64" s="59"/>
      <c r="AT64" s="59"/>
      <c r="AU64" s="59"/>
      <c r="AV64" s="59"/>
      <c r="AW64" s="59" t="s">
        <v>32</v>
      </c>
      <c r="AX64" s="59"/>
      <c r="AY64" s="59"/>
      <c r="AZ64" s="59"/>
      <c r="BA64" s="59"/>
      <c r="BB64" s="59"/>
      <c r="BC64" s="59"/>
      <c r="BD64" s="59"/>
      <c r="BE64" s="59" t="s">
        <v>11</v>
      </c>
      <c r="BF64" s="59"/>
      <c r="BG64" s="59"/>
      <c r="BH64" s="59"/>
      <c r="BI64" s="59"/>
      <c r="BJ64" s="59"/>
      <c r="BK64" s="59"/>
      <c r="BL64" s="59"/>
      <c r="CA64" s="1" t="s">
        <v>18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60" t="s">
        <v>65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0"/>
      <c r="AA65" s="50"/>
      <c r="AB65" s="50"/>
      <c r="AC65" s="50"/>
      <c r="AD65" s="50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v>0</v>
      </c>
      <c r="BF65" s="51"/>
      <c r="BG65" s="51"/>
      <c r="BH65" s="51"/>
      <c r="BI65" s="51"/>
      <c r="BJ65" s="51"/>
      <c r="BK65" s="51"/>
      <c r="BL65" s="51"/>
      <c r="CA65" s="4" t="s">
        <v>19</v>
      </c>
    </row>
    <row r="66" spans="1:79" ht="12.75" customHeight="1" x14ac:dyDescent="0.2">
      <c r="A66" s="41">
        <v>0</v>
      </c>
      <c r="B66" s="41"/>
      <c r="C66" s="41"/>
      <c r="D66" s="41"/>
      <c r="E66" s="41"/>
      <c r="F66" s="41"/>
      <c r="G66" s="42" t="s">
        <v>90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67</v>
      </c>
      <c r="AA66" s="45"/>
      <c r="AB66" s="45"/>
      <c r="AC66" s="45"/>
      <c r="AD66" s="45"/>
      <c r="AE66" s="38" t="s">
        <v>68</v>
      </c>
      <c r="AF66" s="38"/>
      <c r="AG66" s="38"/>
      <c r="AH66" s="38"/>
      <c r="AI66" s="38"/>
      <c r="AJ66" s="38"/>
      <c r="AK66" s="38"/>
      <c r="AL66" s="38"/>
      <c r="AM66" s="38"/>
      <c r="AN66" s="39"/>
      <c r="AO66" s="40">
        <v>515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v>515</v>
      </c>
      <c r="BF66" s="40"/>
      <c r="BG66" s="40"/>
      <c r="BH66" s="40"/>
      <c r="BI66" s="40"/>
      <c r="BJ66" s="40"/>
      <c r="BK66" s="40"/>
      <c r="BL66" s="40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63"/>
      <c r="AF67" s="63"/>
      <c r="AG67" s="63"/>
      <c r="AH67" s="63"/>
      <c r="AI67" s="63"/>
      <c r="AJ67" s="63"/>
      <c r="AK67" s="63"/>
      <c r="AL67" s="63"/>
      <c r="AM67" s="63"/>
      <c r="AN67" s="64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>
        <v>0</v>
      </c>
      <c r="BF67" s="51"/>
      <c r="BG67" s="51"/>
      <c r="BH67" s="51"/>
      <c r="BI67" s="51"/>
      <c r="BJ67" s="51"/>
      <c r="BK67" s="51"/>
      <c r="BL67" s="51"/>
    </row>
    <row r="68" spans="1:79" ht="25.5" customHeight="1" x14ac:dyDescent="0.2">
      <c r="A68" s="41">
        <v>0</v>
      </c>
      <c r="B68" s="41"/>
      <c r="C68" s="41"/>
      <c r="D68" s="41"/>
      <c r="E68" s="41"/>
      <c r="F68" s="41"/>
      <c r="G68" s="42" t="s">
        <v>148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86</v>
      </c>
      <c r="AA68" s="45"/>
      <c r="AB68" s="45"/>
      <c r="AC68" s="45"/>
      <c r="AD68" s="45"/>
      <c r="AE68" s="42" t="s">
        <v>91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85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v>85</v>
      </c>
      <c r="BF68" s="40"/>
      <c r="BG68" s="40"/>
      <c r="BH68" s="40"/>
      <c r="BI68" s="40"/>
      <c r="BJ68" s="40"/>
      <c r="BK68" s="40"/>
      <c r="BL68" s="40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70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>
        <v>0</v>
      </c>
      <c r="BF69" s="51"/>
      <c r="BG69" s="51"/>
      <c r="BH69" s="51"/>
      <c r="BI69" s="51"/>
      <c r="BJ69" s="51"/>
      <c r="BK69" s="51"/>
      <c r="BL69" s="51"/>
    </row>
    <row r="70" spans="1:79" ht="12.75" customHeight="1" x14ac:dyDescent="0.2">
      <c r="A70" s="41">
        <v>0</v>
      </c>
      <c r="B70" s="41"/>
      <c r="C70" s="41"/>
      <c r="D70" s="41"/>
      <c r="E70" s="41"/>
      <c r="F70" s="41"/>
      <c r="G70" s="42" t="s">
        <v>92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67</v>
      </c>
      <c r="AA70" s="45"/>
      <c r="AB70" s="45"/>
      <c r="AC70" s="45"/>
      <c r="AD70" s="45"/>
      <c r="AE70" s="42" t="s">
        <v>73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4.88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v>4.88</v>
      </c>
      <c r="BF70" s="40"/>
      <c r="BG70" s="40"/>
      <c r="BH70" s="40"/>
      <c r="BI70" s="40"/>
      <c r="BJ70" s="40"/>
      <c r="BK70" s="40"/>
      <c r="BL70" s="40"/>
    </row>
    <row r="71" spans="1:79" ht="12.75" customHeight="1" x14ac:dyDescent="0.2">
      <c r="A71" s="46">
        <v>0</v>
      </c>
      <c r="B71" s="46"/>
      <c r="C71" s="46"/>
      <c r="D71" s="46"/>
      <c r="E71" s="46"/>
      <c r="F71" s="46"/>
      <c r="G71" s="47" t="s">
        <v>71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>
        <v>0</v>
      </c>
      <c r="BF71" s="51"/>
      <c r="BG71" s="51"/>
      <c r="BH71" s="51"/>
      <c r="BI71" s="51"/>
      <c r="BJ71" s="51"/>
      <c r="BK71" s="51"/>
      <c r="BL71" s="51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149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72</v>
      </c>
      <c r="AA72" s="45"/>
      <c r="AB72" s="45"/>
      <c r="AC72" s="45"/>
      <c r="AD72" s="45"/>
      <c r="AE72" s="42" t="s">
        <v>73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100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v>100</v>
      </c>
      <c r="BF72" s="40"/>
      <c r="BG72" s="40"/>
      <c r="BH72" s="40"/>
      <c r="BI72" s="40"/>
      <c r="BJ72" s="40"/>
      <c r="BK72" s="40"/>
      <c r="BL72" s="40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52" t="s">
        <v>77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"/>
      <c r="AO75" s="55" t="s">
        <v>79</v>
      </c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</row>
    <row r="76" spans="1:79" x14ac:dyDescent="0.2">
      <c r="W76" s="57" t="s">
        <v>6</v>
      </c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O76" s="57" t="s">
        <v>53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spans="1:79" ht="15.75" customHeight="1" x14ac:dyDescent="0.2">
      <c r="A77" s="58" t="s">
        <v>4</v>
      </c>
      <c r="B77" s="58"/>
      <c r="C77" s="58"/>
      <c r="D77" s="58"/>
      <c r="E77" s="58"/>
      <c r="F77" s="58"/>
    </row>
    <row r="78" spans="1:79" ht="13.15" customHeight="1" x14ac:dyDescent="0.2">
      <c r="A78" s="67" t="s">
        <v>76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</row>
    <row r="79" spans="1:79" x14ac:dyDescent="0.2">
      <c r="A79" s="68" t="s">
        <v>48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52" t="s">
        <v>78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"/>
      <c r="AO81" s="55" t="s">
        <v>80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 x14ac:dyDescent="0.2">
      <c r="W82" s="57" t="s">
        <v>6</v>
      </c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O82" s="57" t="s">
        <v>53</v>
      </c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</row>
    <row r="83" spans="1:59" x14ac:dyDescent="0.2">
      <c r="A83" s="65">
        <v>43938</v>
      </c>
      <c r="B83" s="66"/>
      <c r="C83" s="66"/>
      <c r="D83" s="66"/>
      <c r="E83" s="66"/>
      <c r="F83" s="66"/>
      <c r="G83" s="66"/>
      <c r="H83" s="66"/>
    </row>
    <row r="84" spans="1:59" x14ac:dyDescent="0.2">
      <c r="A84" s="57" t="s">
        <v>46</v>
      </c>
      <c r="B84" s="57"/>
      <c r="C84" s="57"/>
      <c r="D84" s="57"/>
      <c r="E84" s="57"/>
      <c r="F84" s="57"/>
      <c r="G84" s="57"/>
      <c r="H84" s="57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Z64:AD64"/>
    <mergeCell ref="D49:AB49"/>
    <mergeCell ref="AO64:AV64"/>
    <mergeCell ref="AW64:BD64"/>
    <mergeCell ref="BE64:BL64"/>
    <mergeCell ref="AW65:BD65"/>
    <mergeCell ref="AO65:AV65"/>
    <mergeCell ref="BE62:BL62"/>
    <mergeCell ref="A65:F65"/>
    <mergeCell ref="Z65:AD65"/>
    <mergeCell ref="AE65:AN65"/>
    <mergeCell ref="AE63:AN63"/>
    <mergeCell ref="AE64:AN64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63:F63"/>
    <mergeCell ref="A62:F62"/>
    <mergeCell ref="AE62:AN62"/>
    <mergeCell ref="Z62:AD62"/>
    <mergeCell ref="A64:F6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AW63:BD63"/>
    <mergeCell ref="BE63:BL63"/>
    <mergeCell ref="BE65:BL65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</mergeCells>
  <conditionalFormatting sqref="G65:L65 G70:G71">
    <cfRule type="cellIs" dxfId="105" priority="15" stopIfTrue="1" operator="equal">
      <formula>$G64</formula>
    </cfRule>
  </conditionalFormatting>
  <conditionalFormatting sqref="D49">
    <cfRule type="cellIs" dxfId="104" priority="16" stopIfTrue="1" operator="equal">
      <formula>$D48</formula>
    </cfRule>
  </conditionalFormatting>
  <conditionalFormatting sqref="A65:F65">
    <cfRule type="cellIs" dxfId="103" priority="17" stopIfTrue="1" operator="equal">
      <formula>0</formula>
    </cfRule>
  </conditionalFormatting>
  <conditionalFormatting sqref="D50">
    <cfRule type="cellIs" dxfId="102" priority="14" stopIfTrue="1" operator="equal">
      <formula>$D49</formula>
    </cfRule>
  </conditionalFormatting>
  <conditionalFormatting sqref="G66">
    <cfRule type="cellIs" dxfId="101" priority="11" stopIfTrue="1" operator="equal">
      <formula>$G65</formula>
    </cfRule>
  </conditionalFormatting>
  <conditionalFormatting sqref="A66:F66">
    <cfRule type="cellIs" dxfId="100" priority="12" stopIfTrue="1" operator="equal">
      <formula>0</formula>
    </cfRule>
  </conditionalFormatting>
  <conditionalFormatting sqref="G67">
    <cfRule type="cellIs" dxfId="99" priority="9" stopIfTrue="1" operator="equal">
      <formula>$G66</formula>
    </cfRule>
  </conditionalFormatting>
  <conditionalFormatting sqref="A67:F67">
    <cfRule type="cellIs" dxfId="98" priority="10" stopIfTrue="1" operator="equal">
      <formula>0</formula>
    </cfRule>
  </conditionalFormatting>
  <conditionalFormatting sqref="G68">
    <cfRule type="cellIs" dxfId="97" priority="7" stopIfTrue="1" operator="equal">
      <formula>$G67</formula>
    </cfRule>
  </conditionalFormatting>
  <conditionalFormatting sqref="A68:F68">
    <cfRule type="cellIs" dxfId="96" priority="8" stopIfTrue="1" operator="equal">
      <formula>0</formula>
    </cfRule>
  </conditionalFormatting>
  <conditionalFormatting sqref="G69">
    <cfRule type="cellIs" dxfId="95" priority="5" stopIfTrue="1" operator="equal">
      <formula>$G68</formula>
    </cfRule>
  </conditionalFormatting>
  <conditionalFormatting sqref="A69:F69">
    <cfRule type="cellIs" dxfId="94" priority="6" stopIfTrue="1" operator="equal">
      <formula>0</formula>
    </cfRule>
  </conditionalFormatting>
  <conditionalFormatting sqref="A70:F72">
    <cfRule type="cellIs" dxfId="93" priority="4" stopIfTrue="1" operator="equal">
      <formula>0</formula>
    </cfRule>
  </conditionalFormatting>
  <conditionalFormatting sqref="G72">
    <cfRule type="cellIs" dxfId="0" priority="79" stopIfTrue="1" operator="equal">
      <formula>$G70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4"/>
  <sheetViews>
    <sheetView view="pageBreakPreview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147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03" t="s">
        <v>106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108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97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107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12010741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7026367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4984374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26" customHeight="1" x14ac:dyDescent="0.2">
      <c r="A26" s="99" t="s">
        <v>105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1" t="s">
        <v>34</v>
      </c>
      <c r="B31" s="41"/>
      <c r="C31" s="41"/>
      <c r="D31" s="41"/>
      <c r="E31" s="41"/>
      <c r="F31" s="41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77" t="s">
        <v>98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98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1" t="s">
        <v>7</v>
      </c>
      <c r="B40" s="41"/>
      <c r="C40" s="41"/>
      <c r="D40" s="41"/>
      <c r="E40" s="41"/>
      <c r="F40" s="41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77" t="s">
        <v>99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7</v>
      </c>
      <c r="B48" s="41"/>
      <c r="C48" s="41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9" t="s">
        <v>9</v>
      </c>
      <c r="AD48" s="59"/>
      <c r="AE48" s="59"/>
      <c r="AF48" s="59"/>
      <c r="AG48" s="59"/>
      <c r="AH48" s="59"/>
      <c r="AI48" s="59"/>
      <c r="AJ48" s="59"/>
      <c r="AK48" s="59" t="s">
        <v>10</v>
      </c>
      <c r="AL48" s="59"/>
      <c r="AM48" s="59"/>
      <c r="AN48" s="59"/>
      <c r="AO48" s="59"/>
      <c r="AP48" s="59"/>
      <c r="AQ48" s="59"/>
      <c r="AR48" s="59"/>
      <c r="AS48" s="45" t="s">
        <v>11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1">
        <v>1</v>
      </c>
      <c r="B49" s="41"/>
      <c r="C49" s="41"/>
      <c r="D49" s="77" t="s">
        <v>100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0">
        <v>7026367</v>
      </c>
      <c r="AD49" s="40"/>
      <c r="AE49" s="40"/>
      <c r="AF49" s="40"/>
      <c r="AG49" s="40"/>
      <c r="AH49" s="40"/>
      <c r="AI49" s="40"/>
      <c r="AJ49" s="40"/>
      <c r="AK49" s="40">
        <v>4984374</v>
      </c>
      <c r="AL49" s="40"/>
      <c r="AM49" s="40"/>
      <c r="AN49" s="40"/>
      <c r="AO49" s="40"/>
      <c r="AP49" s="40"/>
      <c r="AQ49" s="40"/>
      <c r="AR49" s="40"/>
      <c r="AS49" s="40">
        <f>AC49+AK49</f>
        <v>12010741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6"/>
      <c r="B50" s="46"/>
      <c r="C50" s="46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51">
        <v>7026367</v>
      </c>
      <c r="AD50" s="51"/>
      <c r="AE50" s="51"/>
      <c r="AF50" s="51"/>
      <c r="AG50" s="51"/>
      <c r="AH50" s="51"/>
      <c r="AI50" s="51"/>
      <c r="AJ50" s="51"/>
      <c r="AK50" s="51">
        <v>4984374</v>
      </c>
      <c r="AL50" s="51"/>
      <c r="AM50" s="51"/>
      <c r="AN50" s="51"/>
      <c r="AO50" s="51"/>
      <c r="AP50" s="51"/>
      <c r="AQ50" s="51"/>
      <c r="AR50" s="51"/>
      <c r="AS50" s="51">
        <f>AC50+AK50</f>
        <v>12010741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41" t="s">
        <v>7</v>
      </c>
      <c r="B57" s="41"/>
      <c r="C57" s="41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59" t="s">
        <v>9</v>
      </c>
      <c r="AC57" s="59"/>
      <c r="AD57" s="59"/>
      <c r="AE57" s="59"/>
      <c r="AF57" s="59"/>
      <c r="AG57" s="59"/>
      <c r="AH57" s="59"/>
      <c r="AI57" s="59"/>
      <c r="AJ57" s="59" t="s">
        <v>10</v>
      </c>
      <c r="AK57" s="59"/>
      <c r="AL57" s="59"/>
      <c r="AM57" s="59"/>
      <c r="AN57" s="59"/>
      <c r="AO57" s="59"/>
      <c r="AP57" s="59"/>
      <c r="AQ57" s="59"/>
      <c r="AR57" s="59" t="s">
        <v>11</v>
      </c>
      <c r="AS57" s="59"/>
      <c r="AT57" s="59"/>
      <c r="AU57" s="59"/>
      <c r="AV57" s="59"/>
      <c r="AW57" s="59"/>
      <c r="AX57" s="59"/>
      <c r="AY57" s="59"/>
      <c r="CA57" s="1" t="s">
        <v>16</v>
      </c>
    </row>
    <row r="58" spans="1:79" s="4" customFormat="1" ht="12.75" customHeight="1" x14ac:dyDescent="0.2">
      <c r="A58" s="46"/>
      <c r="B58" s="46"/>
      <c r="C58" s="46"/>
      <c r="D58" s="64" t="s">
        <v>28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>
        <f>AB58+AJ58</f>
        <v>0</v>
      </c>
      <c r="AS58" s="51"/>
      <c r="AT58" s="51"/>
      <c r="AU58" s="51"/>
      <c r="AV58" s="51"/>
      <c r="AW58" s="51"/>
      <c r="AX58" s="51"/>
      <c r="AY58" s="51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76" t="s">
        <v>29</v>
      </c>
      <c r="B61" s="76"/>
      <c r="C61" s="76"/>
      <c r="D61" s="76"/>
      <c r="E61" s="76"/>
      <c r="F61" s="76"/>
      <c r="G61" s="73" t="s">
        <v>45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6" t="s">
        <v>3</v>
      </c>
      <c r="AA61" s="76"/>
      <c r="AB61" s="76"/>
      <c r="AC61" s="76"/>
      <c r="AD61" s="76"/>
      <c r="AE61" s="76" t="s">
        <v>2</v>
      </c>
      <c r="AF61" s="76"/>
      <c r="AG61" s="76"/>
      <c r="AH61" s="76"/>
      <c r="AI61" s="76"/>
      <c r="AJ61" s="76"/>
      <c r="AK61" s="76"/>
      <c r="AL61" s="76"/>
      <c r="AM61" s="76"/>
      <c r="AN61" s="76"/>
      <c r="AO61" s="73" t="s">
        <v>30</v>
      </c>
      <c r="AP61" s="74"/>
      <c r="AQ61" s="74"/>
      <c r="AR61" s="74"/>
      <c r="AS61" s="74"/>
      <c r="AT61" s="74"/>
      <c r="AU61" s="74"/>
      <c r="AV61" s="75"/>
      <c r="AW61" s="73" t="s">
        <v>31</v>
      </c>
      <c r="AX61" s="74"/>
      <c r="AY61" s="74"/>
      <c r="AZ61" s="74"/>
      <c r="BA61" s="74"/>
      <c r="BB61" s="74"/>
      <c r="BC61" s="74"/>
      <c r="BD61" s="75"/>
      <c r="BE61" s="73" t="s">
        <v>28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76">
        <v>1</v>
      </c>
      <c r="B62" s="76"/>
      <c r="C62" s="76"/>
      <c r="D62" s="76"/>
      <c r="E62" s="76"/>
      <c r="F62" s="7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>
        <v>3</v>
      </c>
      <c r="AA62" s="76"/>
      <c r="AB62" s="76"/>
      <c r="AC62" s="76"/>
      <c r="AD62" s="76"/>
      <c r="AE62" s="76">
        <v>4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6">
        <v>5</v>
      </c>
      <c r="AP62" s="76"/>
      <c r="AQ62" s="76"/>
      <c r="AR62" s="76"/>
      <c r="AS62" s="76"/>
      <c r="AT62" s="76"/>
      <c r="AU62" s="76"/>
      <c r="AV62" s="76"/>
      <c r="AW62" s="76">
        <v>6</v>
      </c>
      <c r="AX62" s="76"/>
      <c r="AY62" s="76"/>
      <c r="AZ62" s="76"/>
      <c r="BA62" s="76"/>
      <c r="BB62" s="76"/>
      <c r="BC62" s="76"/>
      <c r="BD62" s="76"/>
      <c r="BE62" s="76">
        <v>7</v>
      </c>
      <c r="BF62" s="76"/>
      <c r="BG62" s="76"/>
      <c r="BH62" s="76"/>
      <c r="BI62" s="76"/>
      <c r="BJ62" s="76"/>
      <c r="BK62" s="76"/>
      <c r="BL62" s="76"/>
    </row>
    <row r="63" spans="1:79" ht="12.75" hidden="1" customHeight="1" x14ac:dyDescent="0.2">
      <c r="A63" s="41" t="s">
        <v>34</v>
      </c>
      <c r="B63" s="41"/>
      <c r="C63" s="41"/>
      <c r="D63" s="41"/>
      <c r="E63" s="41"/>
      <c r="F63" s="41"/>
      <c r="G63" s="69" t="s">
        <v>8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41" t="s">
        <v>20</v>
      </c>
      <c r="AA63" s="41"/>
      <c r="AB63" s="41"/>
      <c r="AC63" s="41"/>
      <c r="AD63" s="41"/>
      <c r="AE63" s="72" t="s">
        <v>33</v>
      </c>
      <c r="AF63" s="72"/>
      <c r="AG63" s="72"/>
      <c r="AH63" s="72"/>
      <c r="AI63" s="72"/>
      <c r="AJ63" s="72"/>
      <c r="AK63" s="72"/>
      <c r="AL63" s="72"/>
      <c r="AM63" s="72"/>
      <c r="AN63" s="69"/>
      <c r="AO63" s="59" t="s">
        <v>9</v>
      </c>
      <c r="AP63" s="59"/>
      <c r="AQ63" s="59"/>
      <c r="AR63" s="59"/>
      <c r="AS63" s="59"/>
      <c r="AT63" s="59"/>
      <c r="AU63" s="59"/>
      <c r="AV63" s="59"/>
      <c r="AW63" s="59" t="s">
        <v>32</v>
      </c>
      <c r="AX63" s="59"/>
      <c r="AY63" s="59"/>
      <c r="AZ63" s="59"/>
      <c r="BA63" s="59"/>
      <c r="BB63" s="59"/>
      <c r="BC63" s="59"/>
      <c r="BD63" s="59"/>
      <c r="BE63" s="59" t="s">
        <v>11</v>
      </c>
      <c r="BF63" s="59"/>
      <c r="BG63" s="59"/>
      <c r="BH63" s="59"/>
      <c r="BI63" s="59"/>
      <c r="BJ63" s="59"/>
      <c r="BK63" s="59"/>
      <c r="BL63" s="59"/>
      <c r="CA63" s="1" t="s">
        <v>18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60" t="s">
        <v>65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0"/>
      <c r="AA64" s="50"/>
      <c r="AB64" s="50"/>
      <c r="AC64" s="50"/>
      <c r="AD64" s="50"/>
      <c r="AE64" s="63"/>
      <c r="AF64" s="63"/>
      <c r="AG64" s="63"/>
      <c r="AH64" s="63"/>
      <c r="AI64" s="63"/>
      <c r="AJ64" s="63"/>
      <c r="AK64" s="63"/>
      <c r="AL64" s="63"/>
      <c r="AM64" s="63"/>
      <c r="AN64" s="64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>
        <f t="shared" ref="BE64:BE71" si="0">AO64+AW64</f>
        <v>0</v>
      </c>
      <c r="BF64" s="51"/>
      <c r="BG64" s="51"/>
      <c r="BH64" s="51"/>
      <c r="BI64" s="51"/>
      <c r="BJ64" s="51"/>
      <c r="BK64" s="51"/>
      <c r="BL64" s="51"/>
      <c r="CA64" s="4" t="s">
        <v>19</v>
      </c>
    </row>
    <row r="65" spans="1:64" ht="25.5" customHeight="1" x14ac:dyDescent="0.2">
      <c r="A65" s="41">
        <v>0</v>
      </c>
      <c r="B65" s="41"/>
      <c r="C65" s="41"/>
      <c r="D65" s="41"/>
      <c r="E65" s="41"/>
      <c r="F65" s="41"/>
      <c r="G65" s="42" t="s">
        <v>101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5" t="s">
        <v>67</v>
      </c>
      <c r="AA65" s="45"/>
      <c r="AB65" s="45"/>
      <c r="AC65" s="45"/>
      <c r="AD65" s="45"/>
      <c r="AE65" s="38" t="s">
        <v>68</v>
      </c>
      <c r="AF65" s="38"/>
      <c r="AG65" s="38"/>
      <c r="AH65" s="38"/>
      <c r="AI65" s="38"/>
      <c r="AJ65" s="38"/>
      <c r="AK65" s="38"/>
      <c r="AL65" s="38"/>
      <c r="AM65" s="38"/>
      <c r="AN65" s="39"/>
      <c r="AO65" s="40">
        <v>7026.3670000000002</v>
      </c>
      <c r="AP65" s="40"/>
      <c r="AQ65" s="40"/>
      <c r="AR65" s="40"/>
      <c r="AS65" s="40"/>
      <c r="AT65" s="40"/>
      <c r="AU65" s="40"/>
      <c r="AV65" s="40"/>
      <c r="AW65" s="40">
        <v>4984.3739999999998</v>
      </c>
      <c r="AX65" s="40"/>
      <c r="AY65" s="40"/>
      <c r="AZ65" s="40"/>
      <c r="BA65" s="40"/>
      <c r="BB65" s="40"/>
      <c r="BC65" s="40"/>
      <c r="BD65" s="40"/>
      <c r="BE65" s="40">
        <f t="shared" si="0"/>
        <v>12010.741</v>
      </c>
      <c r="BF65" s="40"/>
      <c r="BG65" s="40"/>
      <c r="BH65" s="40"/>
      <c r="BI65" s="40"/>
      <c r="BJ65" s="40"/>
      <c r="BK65" s="40"/>
      <c r="BL65" s="40"/>
    </row>
    <row r="66" spans="1:64" s="4" customFormat="1" ht="12.75" customHeight="1" x14ac:dyDescent="0.2">
      <c r="A66" s="46">
        <v>0</v>
      </c>
      <c r="B66" s="46"/>
      <c r="C66" s="46"/>
      <c r="D66" s="46"/>
      <c r="E66" s="46"/>
      <c r="F66" s="46"/>
      <c r="G66" s="47" t="s">
        <v>69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>
        <f t="shared" si="0"/>
        <v>0</v>
      </c>
      <c r="BF66" s="51"/>
      <c r="BG66" s="51"/>
      <c r="BH66" s="51"/>
      <c r="BI66" s="51"/>
      <c r="BJ66" s="51"/>
      <c r="BK66" s="51"/>
      <c r="BL66" s="51"/>
    </row>
    <row r="67" spans="1:64" ht="25.5" customHeight="1" x14ac:dyDescent="0.2">
      <c r="A67" s="41">
        <v>0</v>
      </c>
      <c r="B67" s="41"/>
      <c r="C67" s="41"/>
      <c r="D67" s="41"/>
      <c r="E67" s="41"/>
      <c r="F67" s="41"/>
      <c r="G67" s="42" t="s">
        <v>102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66</v>
      </c>
      <c r="AA67" s="45"/>
      <c r="AB67" s="45"/>
      <c r="AC67" s="45"/>
      <c r="AD67" s="45"/>
      <c r="AE67" s="38" t="s">
        <v>73</v>
      </c>
      <c r="AF67" s="38"/>
      <c r="AG67" s="38"/>
      <c r="AH67" s="38"/>
      <c r="AI67" s="38"/>
      <c r="AJ67" s="38"/>
      <c r="AK67" s="38"/>
      <c r="AL67" s="38"/>
      <c r="AM67" s="38"/>
      <c r="AN67" s="39"/>
      <c r="AO67" s="40">
        <v>5</v>
      </c>
      <c r="AP67" s="40"/>
      <c r="AQ67" s="40"/>
      <c r="AR67" s="40"/>
      <c r="AS67" s="40"/>
      <c r="AT67" s="40"/>
      <c r="AU67" s="40"/>
      <c r="AV67" s="40"/>
      <c r="AW67" s="40">
        <v>5</v>
      </c>
      <c r="AX67" s="40"/>
      <c r="AY67" s="40"/>
      <c r="AZ67" s="40"/>
      <c r="BA67" s="40"/>
      <c r="BB67" s="40"/>
      <c r="BC67" s="40"/>
      <c r="BD67" s="40"/>
      <c r="BE67" s="40">
        <f t="shared" si="0"/>
        <v>10</v>
      </c>
      <c r="BF67" s="40"/>
      <c r="BG67" s="40"/>
      <c r="BH67" s="40"/>
      <c r="BI67" s="40"/>
      <c r="BJ67" s="40"/>
      <c r="BK67" s="40"/>
      <c r="BL67" s="40"/>
    </row>
    <row r="68" spans="1:64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70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63"/>
      <c r="AF68" s="63"/>
      <c r="AG68" s="63"/>
      <c r="AH68" s="63"/>
      <c r="AI68" s="63"/>
      <c r="AJ68" s="63"/>
      <c r="AK68" s="63"/>
      <c r="AL68" s="63"/>
      <c r="AM68" s="63"/>
      <c r="AN68" s="64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>
        <f t="shared" si="0"/>
        <v>0</v>
      </c>
      <c r="BF68" s="51"/>
      <c r="BG68" s="51"/>
      <c r="BH68" s="51"/>
      <c r="BI68" s="51"/>
      <c r="BJ68" s="51"/>
      <c r="BK68" s="51"/>
      <c r="BL68" s="51"/>
    </row>
    <row r="69" spans="1:64" ht="25.5" customHeight="1" x14ac:dyDescent="0.2">
      <c r="A69" s="41">
        <v>0</v>
      </c>
      <c r="B69" s="41"/>
      <c r="C69" s="41"/>
      <c r="D69" s="41"/>
      <c r="E69" s="41"/>
      <c r="F69" s="41"/>
      <c r="G69" s="42" t="s">
        <v>103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67</v>
      </c>
      <c r="AA69" s="45"/>
      <c r="AB69" s="45"/>
      <c r="AC69" s="45"/>
      <c r="AD69" s="45"/>
      <c r="AE69" s="38" t="s">
        <v>73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40">
        <v>1405.2739999999999</v>
      </c>
      <c r="AP69" s="40"/>
      <c r="AQ69" s="40"/>
      <c r="AR69" s="40"/>
      <c r="AS69" s="40"/>
      <c r="AT69" s="40"/>
      <c r="AU69" s="40"/>
      <c r="AV69" s="40"/>
      <c r="AW69" s="40">
        <v>996.87400000000002</v>
      </c>
      <c r="AX69" s="40"/>
      <c r="AY69" s="40"/>
      <c r="AZ69" s="40"/>
      <c r="BA69" s="40"/>
      <c r="BB69" s="40"/>
      <c r="BC69" s="40"/>
      <c r="BD69" s="40"/>
      <c r="BE69" s="40">
        <f t="shared" si="0"/>
        <v>2402.1480000000001</v>
      </c>
      <c r="BF69" s="40"/>
      <c r="BG69" s="40"/>
      <c r="BH69" s="40"/>
      <c r="BI69" s="40"/>
      <c r="BJ69" s="40"/>
      <c r="BK69" s="40"/>
      <c r="BL69" s="40"/>
    </row>
    <row r="70" spans="1:64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71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63"/>
      <c r="AF70" s="63"/>
      <c r="AG70" s="63"/>
      <c r="AH70" s="63"/>
      <c r="AI70" s="63"/>
      <c r="AJ70" s="63"/>
      <c r="AK70" s="63"/>
      <c r="AL70" s="63"/>
      <c r="AM70" s="63"/>
      <c r="AN70" s="64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>
        <f t="shared" si="0"/>
        <v>0</v>
      </c>
      <c r="BF70" s="51"/>
      <c r="BG70" s="51"/>
      <c r="BH70" s="51"/>
      <c r="BI70" s="51"/>
      <c r="BJ70" s="51"/>
      <c r="BK70" s="51"/>
      <c r="BL70" s="51"/>
    </row>
    <row r="71" spans="1:64" ht="25.5" customHeight="1" x14ac:dyDescent="0.2">
      <c r="A71" s="41">
        <v>0</v>
      </c>
      <c r="B71" s="41"/>
      <c r="C71" s="41"/>
      <c r="D71" s="41"/>
      <c r="E71" s="41"/>
      <c r="F71" s="41"/>
      <c r="G71" s="42" t="s">
        <v>104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72</v>
      </c>
      <c r="AA71" s="45"/>
      <c r="AB71" s="45"/>
      <c r="AC71" s="45"/>
      <c r="AD71" s="45"/>
      <c r="AE71" s="38" t="s">
        <v>73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40">
        <v>100</v>
      </c>
      <c r="AP71" s="40"/>
      <c r="AQ71" s="40"/>
      <c r="AR71" s="40"/>
      <c r="AS71" s="40"/>
      <c r="AT71" s="40"/>
      <c r="AU71" s="40"/>
      <c r="AV71" s="40"/>
      <c r="AW71" s="40">
        <v>100</v>
      </c>
      <c r="AX71" s="40"/>
      <c r="AY71" s="40"/>
      <c r="AZ71" s="40"/>
      <c r="BA71" s="40"/>
      <c r="BB71" s="40"/>
      <c r="BC71" s="40"/>
      <c r="BD71" s="40"/>
      <c r="BE71" s="40">
        <f t="shared" si="0"/>
        <v>200</v>
      </c>
      <c r="BF71" s="40"/>
      <c r="BG71" s="40"/>
      <c r="BH71" s="40"/>
      <c r="BI71" s="40"/>
      <c r="BJ71" s="40"/>
      <c r="BK71" s="40"/>
      <c r="BL71" s="40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52" t="s">
        <v>77</v>
      </c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"/>
      <c r="AO74" s="55" t="s">
        <v>79</v>
      </c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</row>
    <row r="75" spans="1:64" x14ac:dyDescent="0.2">
      <c r="W75" s="57" t="s">
        <v>6</v>
      </c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O75" s="57" t="s">
        <v>53</v>
      </c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</row>
    <row r="76" spans="1:64" ht="15.75" customHeight="1" x14ac:dyDescent="0.2">
      <c r="A76" s="58" t="s">
        <v>4</v>
      </c>
      <c r="B76" s="58"/>
      <c r="C76" s="58"/>
      <c r="D76" s="58"/>
      <c r="E76" s="58"/>
      <c r="F76" s="58"/>
    </row>
    <row r="77" spans="1:64" ht="13.15" customHeight="1" x14ac:dyDescent="0.2">
      <c r="A77" s="67" t="s">
        <v>76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</row>
    <row r="78" spans="1:64" x14ac:dyDescent="0.2">
      <c r="A78" s="68" t="s">
        <v>48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52" t="s">
        <v>78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"/>
      <c r="AO80" s="55" t="s">
        <v>80</v>
      </c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</row>
    <row r="81" spans="1:59" x14ac:dyDescent="0.2">
      <c r="W81" s="57" t="s">
        <v>6</v>
      </c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O81" s="57" t="s">
        <v>53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  <row r="82" spans="1:59" x14ac:dyDescent="0.2">
      <c r="A82" s="65">
        <v>43938</v>
      </c>
      <c r="B82" s="66"/>
      <c r="C82" s="66"/>
      <c r="D82" s="66"/>
      <c r="E82" s="66"/>
      <c r="F82" s="66"/>
      <c r="G82" s="66"/>
      <c r="H82" s="66"/>
    </row>
    <row r="83" spans="1:59" x14ac:dyDescent="0.2">
      <c r="A83" s="57" t="s">
        <v>46</v>
      </c>
      <c r="B83" s="57"/>
      <c r="C83" s="57"/>
      <c r="D83" s="57"/>
      <c r="E83" s="57"/>
      <c r="F83" s="57"/>
      <c r="G83" s="57"/>
      <c r="H83" s="57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4:L64">
    <cfRule type="cellIs" dxfId="92" priority="19" stopIfTrue="1" operator="equal">
      <formula>$G63</formula>
    </cfRule>
  </conditionalFormatting>
  <conditionalFormatting sqref="D49">
    <cfRule type="cellIs" dxfId="91" priority="20" stopIfTrue="1" operator="equal">
      <formula>$D48</formula>
    </cfRule>
  </conditionalFormatting>
  <conditionalFormatting sqref="A64:F64">
    <cfRule type="cellIs" dxfId="90" priority="21" stopIfTrue="1" operator="equal">
      <formula>0</formula>
    </cfRule>
  </conditionalFormatting>
  <conditionalFormatting sqref="D50">
    <cfRule type="cellIs" dxfId="89" priority="18" stopIfTrue="1" operator="equal">
      <formula>$D49</formula>
    </cfRule>
  </conditionalFormatting>
  <conditionalFormatting sqref="G65">
    <cfRule type="cellIs" dxfId="88" priority="15" stopIfTrue="1" operator="equal">
      <formula>$G64</formula>
    </cfRule>
  </conditionalFormatting>
  <conditionalFormatting sqref="A65:F65">
    <cfRule type="cellIs" dxfId="87" priority="16" stopIfTrue="1" operator="equal">
      <formula>0</formula>
    </cfRule>
  </conditionalFormatting>
  <conditionalFormatting sqref="G66">
    <cfRule type="cellIs" dxfId="86" priority="13" stopIfTrue="1" operator="equal">
      <formula>$G65</formula>
    </cfRule>
  </conditionalFormatting>
  <conditionalFormatting sqref="A66:F66">
    <cfRule type="cellIs" dxfId="85" priority="14" stopIfTrue="1" operator="equal">
      <formula>0</formula>
    </cfRule>
  </conditionalFormatting>
  <conditionalFormatting sqref="G67">
    <cfRule type="cellIs" dxfId="84" priority="11" stopIfTrue="1" operator="equal">
      <formula>$G66</formula>
    </cfRule>
  </conditionalFormatting>
  <conditionalFormatting sqref="A67:F67">
    <cfRule type="cellIs" dxfId="83" priority="12" stopIfTrue="1" operator="equal">
      <formula>0</formula>
    </cfRule>
  </conditionalFormatting>
  <conditionalFormatting sqref="G68">
    <cfRule type="cellIs" dxfId="82" priority="9" stopIfTrue="1" operator="equal">
      <formula>$G67</formula>
    </cfRule>
  </conditionalFormatting>
  <conditionalFormatting sqref="A68:F68">
    <cfRule type="cellIs" dxfId="81" priority="10" stopIfTrue="1" operator="equal">
      <formula>0</formula>
    </cfRule>
  </conditionalFormatting>
  <conditionalFormatting sqref="G69">
    <cfRule type="cellIs" dxfId="80" priority="7" stopIfTrue="1" operator="equal">
      <formula>$G68</formula>
    </cfRule>
  </conditionalFormatting>
  <conditionalFormatting sqref="A69:F69">
    <cfRule type="cellIs" dxfId="79" priority="8" stopIfTrue="1" operator="equal">
      <formula>0</formula>
    </cfRule>
  </conditionalFormatting>
  <conditionalFormatting sqref="G70">
    <cfRule type="cellIs" dxfId="78" priority="5" stopIfTrue="1" operator="equal">
      <formula>$G69</formula>
    </cfRule>
  </conditionalFormatting>
  <conditionalFormatting sqref="A70:F70">
    <cfRule type="cellIs" dxfId="77" priority="6" stopIfTrue="1" operator="equal">
      <formula>0</formula>
    </cfRule>
  </conditionalFormatting>
  <conditionalFormatting sqref="G71">
    <cfRule type="cellIs" dxfId="76" priority="3" stopIfTrue="1" operator="equal">
      <formula>$G70</formula>
    </cfRule>
  </conditionalFormatting>
  <conditionalFormatting sqref="A71:F71">
    <cfRule type="cellIs" dxfId="75" priority="4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41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13"/>
  <sheetViews>
    <sheetView view="pageBreakPreview" topLeftCell="A80" zoomScaleNormal="100" zoomScaleSheetLayoutView="100" workbookViewId="0">
      <selection activeCell="G89" sqref="G89:Y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147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103">
        <v>4398092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103">
        <v>4398092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103" t="s">
        <v>144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146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110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145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26150000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22708600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3441400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26" customHeight="1" x14ac:dyDescent="0.2">
      <c r="A26" s="99" t="s">
        <v>105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1" t="s">
        <v>34</v>
      </c>
      <c r="B31" s="41"/>
      <c r="C31" s="41"/>
      <c r="D31" s="41"/>
      <c r="E31" s="41"/>
      <c r="F31" s="41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77" t="s">
        <v>111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31.5" customHeight="1" x14ac:dyDescent="0.2">
      <c r="A35" s="99" t="s">
        <v>143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1" t="s">
        <v>7</v>
      </c>
      <c r="B40" s="41"/>
      <c r="C40" s="41"/>
      <c r="D40" s="41"/>
      <c r="E40" s="41"/>
      <c r="F40" s="41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77" t="s">
        <v>112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1" t="s">
        <v>7</v>
      </c>
      <c r="B48" s="41"/>
      <c r="C48" s="41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9" t="s">
        <v>9</v>
      </c>
      <c r="AD48" s="59"/>
      <c r="AE48" s="59"/>
      <c r="AF48" s="59"/>
      <c r="AG48" s="59"/>
      <c r="AH48" s="59"/>
      <c r="AI48" s="59"/>
      <c r="AJ48" s="59"/>
      <c r="AK48" s="59" t="s">
        <v>10</v>
      </c>
      <c r="AL48" s="59"/>
      <c r="AM48" s="59"/>
      <c r="AN48" s="59"/>
      <c r="AO48" s="59"/>
      <c r="AP48" s="59"/>
      <c r="AQ48" s="59"/>
      <c r="AR48" s="59"/>
      <c r="AS48" s="45" t="s">
        <v>11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8.5" customHeight="1" x14ac:dyDescent="0.2">
      <c r="A49" s="41">
        <v>1</v>
      </c>
      <c r="B49" s="41"/>
      <c r="C49" s="41"/>
      <c r="D49" s="77" t="s">
        <v>151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0">
        <v>22708600</v>
      </c>
      <c r="AD49" s="40"/>
      <c r="AE49" s="40"/>
      <c r="AF49" s="40"/>
      <c r="AG49" s="40"/>
      <c r="AH49" s="40"/>
      <c r="AI49" s="40"/>
      <c r="AJ49" s="40"/>
      <c r="AK49" s="40">
        <v>3441400</v>
      </c>
      <c r="AL49" s="40"/>
      <c r="AM49" s="40"/>
      <c r="AN49" s="40"/>
      <c r="AO49" s="40"/>
      <c r="AP49" s="40"/>
      <c r="AQ49" s="40"/>
      <c r="AR49" s="40"/>
      <c r="AS49" s="40">
        <f>AC49+AK49</f>
        <v>26150000</v>
      </c>
      <c r="AT49" s="40"/>
      <c r="AU49" s="40"/>
      <c r="AV49" s="40"/>
      <c r="AW49" s="40"/>
      <c r="AX49" s="40"/>
      <c r="AY49" s="40"/>
      <c r="AZ49" s="40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6"/>
      <c r="B50" s="46"/>
      <c r="C50" s="46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51">
        <v>22708600</v>
      </c>
      <c r="AD50" s="51"/>
      <c r="AE50" s="51"/>
      <c r="AF50" s="51"/>
      <c r="AG50" s="51"/>
      <c r="AH50" s="51"/>
      <c r="AI50" s="51"/>
      <c r="AJ50" s="51"/>
      <c r="AK50" s="51">
        <v>3441400</v>
      </c>
      <c r="AL50" s="51"/>
      <c r="AM50" s="51"/>
      <c r="AN50" s="51"/>
      <c r="AO50" s="51"/>
      <c r="AP50" s="51"/>
      <c r="AQ50" s="51"/>
      <c r="AR50" s="51"/>
      <c r="AS50" s="51">
        <f>AC50+AK50</f>
        <v>26150000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41" t="s">
        <v>7</v>
      </c>
      <c r="B57" s="41"/>
      <c r="C57" s="41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59" t="s">
        <v>9</v>
      </c>
      <c r="AC57" s="59"/>
      <c r="AD57" s="59"/>
      <c r="AE57" s="59"/>
      <c r="AF57" s="59"/>
      <c r="AG57" s="59"/>
      <c r="AH57" s="59"/>
      <c r="AI57" s="59"/>
      <c r="AJ57" s="59" t="s">
        <v>10</v>
      </c>
      <c r="AK57" s="59"/>
      <c r="AL57" s="59"/>
      <c r="AM57" s="59"/>
      <c r="AN57" s="59"/>
      <c r="AO57" s="59"/>
      <c r="AP57" s="59"/>
      <c r="AQ57" s="59"/>
      <c r="AR57" s="59" t="s">
        <v>11</v>
      </c>
      <c r="AS57" s="59"/>
      <c r="AT57" s="59"/>
      <c r="AU57" s="59"/>
      <c r="AV57" s="59"/>
      <c r="AW57" s="59"/>
      <c r="AX57" s="59"/>
      <c r="AY57" s="59"/>
      <c r="CA57" s="1" t="s">
        <v>16</v>
      </c>
    </row>
    <row r="58" spans="1:79" ht="25.5" customHeight="1" x14ac:dyDescent="0.2">
      <c r="A58" s="41">
        <v>1</v>
      </c>
      <c r="B58" s="41"/>
      <c r="C58" s="41"/>
      <c r="D58" s="77" t="s">
        <v>109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0">
        <v>22708600</v>
      </c>
      <c r="AC58" s="40"/>
      <c r="AD58" s="40"/>
      <c r="AE58" s="40"/>
      <c r="AF58" s="40"/>
      <c r="AG58" s="40"/>
      <c r="AH58" s="40"/>
      <c r="AI58" s="40"/>
      <c r="AJ58" s="40">
        <v>3441400</v>
      </c>
      <c r="AK58" s="40"/>
      <c r="AL58" s="40"/>
      <c r="AM58" s="40"/>
      <c r="AN58" s="40"/>
      <c r="AO58" s="40"/>
      <c r="AP58" s="40"/>
      <c r="AQ58" s="40"/>
      <c r="AR58" s="40">
        <f>AB58+AJ58</f>
        <v>26150000</v>
      </c>
      <c r="AS58" s="40"/>
      <c r="AT58" s="40"/>
      <c r="AU58" s="40"/>
      <c r="AV58" s="40"/>
      <c r="AW58" s="40"/>
      <c r="AX58" s="40"/>
      <c r="AY58" s="40"/>
      <c r="CA58" s="1" t="s">
        <v>17</v>
      </c>
    </row>
    <row r="59" spans="1:79" s="4" customFormat="1" ht="12.75" customHeight="1" x14ac:dyDescent="0.2">
      <c r="A59" s="46"/>
      <c r="B59" s="46"/>
      <c r="C59" s="46"/>
      <c r="D59" s="81" t="s">
        <v>28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51">
        <v>22708600</v>
      </c>
      <c r="AC59" s="51"/>
      <c r="AD59" s="51"/>
      <c r="AE59" s="51"/>
      <c r="AF59" s="51"/>
      <c r="AG59" s="51"/>
      <c r="AH59" s="51"/>
      <c r="AI59" s="51"/>
      <c r="AJ59" s="51">
        <v>3441400</v>
      </c>
      <c r="AK59" s="51"/>
      <c r="AL59" s="51"/>
      <c r="AM59" s="51"/>
      <c r="AN59" s="51"/>
      <c r="AO59" s="51"/>
      <c r="AP59" s="51"/>
      <c r="AQ59" s="51"/>
      <c r="AR59" s="51">
        <f>AB59+AJ59</f>
        <v>26150000</v>
      </c>
      <c r="AS59" s="51"/>
      <c r="AT59" s="51"/>
      <c r="AU59" s="51"/>
      <c r="AV59" s="51"/>
      <c r="AW59" s="51"/>
      <c r="AX59" s="51"/>
      <c r="AY59" s="51"/>
    </row>
    <row r="61" spans="1:79" ht="15.75" customHeight="1" x14ac:dyDescent="0.2">
      <c r="A61" s="80" t="s">
        <v>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6" t="s">
        <v>29</v>
      </c>
      <c r="B62" s="76"/>
      <c r="C62" s="76"/>
      <c r="D62" s="76"/>
      <c r="E62" s="76"/>
      <c r="F62" s="7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3</v>
      </c>
      <c r="AA62" s="76"/>
      <c r="AB62" s="76"/>
      <c r="AC62" s="76"/>
      <c r="AD62" s="76"/>
      <c r="AE62" s="76" t="s">
        <v>2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41" t="s">
        <v>34</v>
      </c>
      <c r="B64" s="41"/>
      <c r="C64" s="41"/>
      <c r="D64" s="41"/>
      <c r="E64" s="41"/>
      <c r="F64" s="41"/>
      <c r="G64" s="69" t="s">
        <v>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1" t="s">
        <v>20</v>
      </c>
      <c r="AA64" s="41"/>
      <c r="AB64" s="41"/>
      <c r="AC64" s="41"/>
      <c r="AD64" s="41"/>
      <c r="AE64" s="72" t="s">
        <v>33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59" t="s">
        <v>9</v>
      </c>
      <c r="AP64" s="59"/>
      <c r="AQ64" s="59"/>
      <c r="AR64" s="59"/>
      <c r="AS64" s="59"/>
      <c r="AT64" s="59"/>
      <c r="AU64" s="59"/>
      <c r="AV64" s="59"/>
      <c r="AW64" s="59" t="s">
        <v>32</v>
      </c>
      <c r="AX64" s="59"/>
      <c r="AY64" s="59"/>
      <c r="AZ64" s="59"/>
      <c r="BA64" s="59"/>
      <c r="BB64" s="59"/>
      <c r="BC64" s="59"/>
      <c r="BD64" s="59"/>
      <c r="BE64" s="59" t="s">
        <v>11</v>
      </c>
      <c r="BF64" s="59"/>
      <c r="BG64" s="59"/>
      <c r="BH64" s="59"/>
      <c r="BI64" s="59"/>
      <c r="BJ64" s="59"/>
      <c r="BK64" s="59"/>
      <c r="BL64" s="59"/>
      <c r="CA64" s="1" t="s">
        <v>18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60" t="s">
        <v>65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0"/>
      <c r="AA65" s="50"/>
      <c r="AB65" s="50"/>
      <c r="AC65" s="50"/>
      <c r="AD65" s="50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f t="shared" ref="BE65:BE100" si="0">AO65+AW65</f>
        <v>0</v>
      </c>
      <c r="BF65" s="51"/>
      <c r="BG65" s="51"/>
      <c r="BH65" s="51"/>
      <c r="BI65" s="51"/>
      <c r="BJ65" s="51"/>
      <c r="BK65" s="51"/>
      <c r="BL65" s="51"/>
      <c r="CA65" s="4" t="s">
        <v>19</v>
      </c>
    </row>
    <row r="66" spans="1:79" ht="25.5" customHeight="1" x14ac:dyDescent="0.2">
      <c r="A66" s="41">
        <v>0</v>
      </c>
      <c r="B66" s="41"/>
      <c r="C66" s="41"/>
      <c r="D66" s="41"/>
      <c r="E66" s="41"/>
      <c r="F66" s="41"/>
      <c r="G66" s="42" t="s">
        <v>113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67</v>
      </c>
      <c r="AA66" s="45"/>
      <c r="AB66" s="45"/>
      <c r="AC66" s="45"/>
      <c r="AD66" s="45"/>
      <c r="AE66" s="42" t="s">
        <v>114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40">
        <v>22708.6</v>
      </c>
      <c r="AP66" s="40"/>
      <c r="AQ66" s="40"/>
      <c r="AR66" s="40"/>
      <c r="AS66" s="40"/>
      <c r="AT66" s="40"/>
      <c r="AU66" s="40"/>
      <c r="AV66" s="40"/>
      <c r="AW66" s="40">
        <v>0</v>
      </c>
      <c r="AX66" s="40"/>
      <c r="AY66" s="40"/>
      <c r="AZ66" s="40"/>
      <c r="BA66" s="40"/>
      <c r="BB66" s="40"/>
      <c r="BC66" s="40"/>
      <c r="BD66" s="40"/>
      <c r="BE66" s="40">
        <f t="shared" si="0"/>
        <v>22708.6</v>
      </c>
      <c r="BF66" s="40"/>
      <c r="BG66" s="40"/>
      <c r="BH66" s="40"/>
      <c r="BI66" s="40"/>
      <c r="BJ66" s="40"/>
      <c r="BK66" s="40"/>
      <c r="BL66" s="40"/>
    </row>
    <row r="67" spans="1:79" ht="25.5" customHeight="1" x14ac:dyDescent="0.2">
      <c r="A67" s="41">
        <v>0</v>
      </c>
      <c r="B67" s="41"/>
      <c r="C67" s="41"/>
      <c r="D67" s="41"/>
      <c r="E67" s="41"/>
      <c r="F67" s="41"/>
      <c r="G67" s="42" t="s">
        <v>115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67</v>
      </c>
      <c r="AA67" s="45"/>
      <c r="AB67" s="45"/>
      <c r="AC67" s="45"/>
      <c r="AD67" s="45"/>
      <c r="AE67" s="42" t="s">
        <v>114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0">
        <v>0</v>
      </c>
      <c r="AP67" s="40"/>
      <c r="AQ67" s="40"/>
      <c r="AR67" s="40"/>
      <c r="AS67" s="40"/>
      <c r="AT67" s="40"/>
      <c r="AU67" s="40"/>
      <c r="AV67" s="40"/>
      <c r="AW67" s="40">
        <v>3441.4</v>
      </c>
      <c r="AX67" s="40"/>
      <c r="AY67" s="40"/>
      <c r="AZ67" s="40"/>
      <c r="BA67" s="40"/>
      <c r="BB67" s="40"/>
      <c r="BC67" s="40"/>
      <c r="BD67" s="40"/>
      <c r="BE67" s="40">
        <f t="shared" si="0"/>
        <v>3441.4</v>
      </c>
      <c r="BF67" s="40"/>
      <c r="BG67" s="40"/>
      <c r="BH67" s="40"/>
      <c r="BI67" s="40"/>
      <c r="BJ67" s="40"/>
      <c r="BK67" s="40"/>
      <c r="BL67" s="40"/>
    </row>
    <row r="68" spans="1:79" ht="25.5" customHeight="1" x14ac:dyDescent="0.2">
      <c r="A68" s="41">
        <v>0</v>
      </c>
      <c r="B68" s="41"/>
      <c r="C68" s="41"/>
      <c r="D68" s="41"/>
      <c r="E68" s="41"/>
      <c r="F68" s="41"/>
      <c r="G68" s="42" t="s">
        <v>116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67</v>
      </c>
      <c r="AA68" s="45"/>
      <c r="AB68" s="45"/>
      <c r="AC68" s="45"/>
      <c r="AD68" s="45"/>
      <c r="AE68" s="42" t="s">
        <v>114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40">
        <v>2473.75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40">
        <f t="shared" si="0"/>
        <v>2473.75</v>
      </c>
      <c r="BF68" s="40"/>
      <c r="BG68" s="40"/>
      <c r="BH68" s="40"/>
      <c r="BI68" s="40"/>
      <c r="BJ68" s="40"/>
      <c r="BK68" s="40"/>
      <c r="BL68" s="40"/>
    </row>
    <row r="69" spans="1:79" ht="25.5" customHeight="1" x14ac:dyDescent="0.2">
      <c r="A69" s="41">
        <v>0</v>
      </c>
      <c r="B69" s="41"/>
      <c r="C69" s="41"/>
      <c r="D69" s="41"/>
      <c r="E69" s="41"/>
      <c r="F69" s="41"/>
      <c r="G69" s="42" t="s">
        <v>117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67</v>
      </c>
      <c r="AA69" s="45"/>
      <c r="AB69" s="45"/>
      <c r="AC69" s="45"/>
      <c r="AD69" s="45"/>
      <c r="AE69" s="42" t="s">
        <v>114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170.61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f t="shared" si="0"/>
        <v>170.61</v>
      </c>
      <c r="BF69" s="40"/>
      <c r="BG69" s="40"/>
      <c r="BH69" s="40"/>
      <c r="BI69" s="40"/>
      <c r="BJ69" s="40"/>
      <c r="BK69" s="40"/>
      <c r="BL69" s="40"/>
    </row>
    <row r="70" spans="1:79" ht="25.5" customHeight="1" x14ac:dyDescent="0.2">
      <c r="A70" s="41">
        <v>0</v>
      </c>
      <c r="B70" s="41"/>
      <c r="C70" s="41"/>
      <c r="D70" s="41"/>
      <c r="E70" s="41"/>
      <c r="F70" s="41"/>
      <c r="G70" s="42" t="s">
        <v>118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67</v>
      </c>
      <c r="AA70" s="45"/>
      <c r="AB70" s="45"/>
      <c r="AC70" s="45"/>
      <c r="AD70" s="45"/>
      <c r="AE70" s="42" t="s">
        <v>114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0">
        <v>136.44999999999999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40">
        <f t="shared" si="0"/>
        <v>136.44999999999999</v>
      </c>
      <c r="BF70" s="40"/>
      <c r="BG70" s="40"/>
      <c r="BH70" s="40"/>
      <c r="BI70" s="40"/>
      <c r="BJ70" s="40"/>
      <c r="BK70" s="40"/>
      <c r="BL70" s="40"/>
    </row>
    <row r="71" spans="1:79" ht="25.5" customHeight="1" x14ac:dyDescent="0.2">
      <c r="A71" s="41">
        <v>0</v>
      </c>
      <c r="B71" s="41"/>
      <c r="C71" s="41"/>
      <c r="D71" s="41"/>
      <c r="E71" s="41"/>
      <c r="F71" s="41"/>
      <c r="G71" s="42" t="s">
        <v>119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67</v>
      </c>
      <c r="AA71" s="45"/>
      <c r="AB71" s="45"/>
      <c r="AC71" s="45"/>
      <c r="AD71" s="45"/>
      <c r="AE71" s="42" t="s">
        <v>114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428.2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f t="shared" si="0"/>
        <v>428.2</v>
      </c>
      <c r="BF71" s="40"/>
      <c r="BG71" s="40"/>
      <c r="BH71" s="40"/>
      <c r="BI71" s="40"/>
      <c r="BJ71" s="40"/>
      <c r="BK71" s="40"/>
      <c r="BL71" s="40"/>
    </row>
    <row r="72" spans="1:79" ht="25.5" customHeight="1" x14ac:dyDescent="0.2">
      <c r="A72" s="41">
        <v>0</v>
      </c>
      <c r="B72" s="41"/>
      <c r="C72" s="41"/>
      <c r="D72" s="41"/>
      <c r="E72" s="41"/>
      <c r="F72" s="41"/>
      <c r="G72" s="42" t="s">
        <v>120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67</v>
      </c>
      <c r="AA72" s="45"/>
      <c r="AB72" s="45"/>
      <c r="AC72" s="45"/>
      <c r="AD72" s="45"/>
      <c r="AE72" s="42" t="s">
        <v>114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0">
        <v>170.61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40">
        <f t="shared" si="0"/>
        <v>170.61</v>
      </c>
      <c r="BF72" s="40"/>
      <c r="BG72" s="40"/>
      <c r="BH72" s="40"/>
      <c r="BI72" s="40"/>
      <c r="BJ72" s="40"/>
      <c r="BK72" s="40"/>
      <c r="BL72" s="40"/>
    </row>
    <row r="73" spans="1:79" ht="25.5" customHeight="1" x14ac:dyDescent="0.2">
      <c r="A73" s="41">
        <v>0</v>
      </c>
      <c r="B73" s="41"/>
      <c r="C73" s="41"/>
      <c r="D73" s="41"/>
      <c r="E73" s="41"/>
      <c r="F73" s="41"/>
      <c r="G73" s="42" t="s">
        <v>121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67</v>
      </c>
      <c r="AA73" s="45"/>
      <c r="AB73" s="45"/>
      <c r="AC73" s="45"/>
      <c r="AD73" s="45"/>
      <c r="AE73" s="42" t="s">
        <v>114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40">
        <v>1116.3499999999999</v>
      </c>
      <c r="AP73" s="40"/>
      <c r="AQ73" s="40"/>
      <c r="AR73" s="40"/>
      <c r="AS73" s="40"/>
      <c r="AT73" s="40"/>
      <c r="AU73" s="40"/>
      <c r="AV73" s="40"/>
      <c r="AW73" s="40">
        <v>0</v>
      </c>
      <c r="AX73" s="40"/>
      <c r="AY73" s="40"/>
      <c r="AZ73" s="40"/>
      <c r="BA73" s="40"/>
      <c r="BB73" s="40"/>
      <c r="BC73" s="40"/>
      <c r="BD73" s="40"/>
      <c r="BE73" s="40">
        <f t="shared" si="0"/>
        <v>1116.3499999999999</v>
      </c>
      <c r="BF73" s="40"/>
      <c r="BG73" s="40"/>
      <c r="BH73" s="40"/>
      <c r="BI73" s="40"/>
      <c r="BJ73" s="40"/>
      <c r="BK73" s="40"/>
      <c r="BL73" s="40"/>
    </row>
    <row r="74" spans="1:79" ht="25.5" customHeight="1" x14ac:dyDescent="0.2">
      <c r="A74" s="41">
        <v>0</v>
      </c>
      <c r="B74" s="41"/>
      <c r="C74" s="41"/>
      <c r="D74" s="41"/>
      <c r="E74" s="41"/>
      <c r="F74" s="41"/>
      <c r="G74" s="42" t="s">
        <v>122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67</v>
      </c>
      <c r="AA74" s="45"/>
      <c r="AB74" s="45"/>
      <c r="AC74" s="45"/>
      <c r="AD74" s="45"/>
      <c r="AE74" s="42" t="s">
        <v>114</v>
      </c>
      <c r="AF74" s="43"/>
      <c r="AG74" s="43"/>
      <c r="AH74" s="43"/>
      <c r="AI74" s="43"/>
      <c r="AJ74" s="43"/>
      <c r="AK74" s="43"/>
      <c r="AL74" s="43"/>
      <c r="AM74" s="43"/>
      <c r="AN74" s="44"/>
      <c r="AO74" s="40">
        <v>187.66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40">
        <f t="shared" si="0"/>
        <v>187.66</v>
      </c>
      <c r="BF74" s="40"/>
      <c r="BG74" s="40"/>
      <c r="BH74" s="40"/>
      <c r="BI74" s="40"/>
      <c r="BJ74" s="40"/>
      <c r="BK74" s="40"/>
      <c r="BL74" s="40"/>
    </row>
    <row r="75" spans="1:79" ht="25.5" customHeight="1" x14ac:dyDescent="0.2">
      <c r="A75" s="41">
        <v>0</v>
      </c>
      <c r="B75" s="41"/>
      <c r="C75" s="41"/>
      <c r="D75" s="41"/>
      <c r="E75" s="41"/>
      <c r="F75" s="41"/>
      <c r="G75" s="42" t="s">
        <v>123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67</v>
      </c>
      <c r="AA75" s="45"/>
      <c r="AB75" s="45"/>
      <c r="AC75" s="45"/>
      <c r="AD75" s="45"/>
      <c r="AE75" s="42" t="s">
        <v>114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40">
        <v>127.95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40">
        <f t="shared" si="0"/>
        <v>127.95</v>
      </c>
      <c r="BF75" s="40"/>
      <c r="BG75" s="40"/>
      <c r="BH75" s="40"/>
      <c r="BI75" s="40"/>
      <c r="BJ75" s="40"/>
      <c r="BK75" s="40"/>
      <c r="BL75" s="40"/>
    </row>
    <row r="76" spans="1:79" ht="25.5" customHeight="1" x14ac:dyDescent="0.2">
      <c r="A76" s="41">
        <v>0</v>
      </c>
      <c r="B76" s="41"/>
      <c r="C76" s="41"/>
      <c r="D76" s="41"/>
      <c r="E76" s="41"/>
      <c r="F76" s="41"/>
      <c r="G76" s="42" t="s">
        <v>124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67</v>
      </c>
      <c r="AA76" s="45"/>
      <c r="AB76" s="45"/>
      <c r="AC76" s="45"/>
      <c r="AD76" s="45"/>
      <c r="AE76" s="42" t="s">
        <v>114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0">
        <v>191.07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40">
        <f t="shared" si="0"/>
        <v>191.07</v>
      </c>
      <c r="BF76" s="40"/>
      <c r="BG76" s="40"/>
      <c r="BH76" s="40"/>
      <c r="BI76" s="40"/>
      <c r="BJ76" s="40"/>
      <c r="BK76" s="40"/>
      <c r="BL76" s="40"/>
    </row>
    <row r="77" spans="1:79" ht="25.5" customHeight="1" x14ac:dyDescent="0.2">
      <c r="A77" s="41">
        <v>0</v>
      </c>
      <c r="B77" s="41"/>
      <c r="C77" s="41"/>
      <c r="D77" s="41"/>
      <c r="E77" s="41"/>
      <c r="F77" s="41"/>
      <c r="G77" s="42" t="s">
        <v>125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67</v>
      </c>
      <c r="AA77" s="45"/>
      <c r="AB77" s="45"/>
      <c r="AC77" s="45"/>
      <c r="AD77" s="45"/>
      <c r="AE77" s="42" t="s">
        <v>114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0">
        <v>238.84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40">
        <f t="shared" si="0"/>
        <v>238.84</v>
      </c>
      <c r="BF77" s="40"/>
      <c r="BG77" s="40"/>
      <c r="BH77" s="40"/>
      <c r="BI77" s="40"/>
      <c r="BJ77" s="40"/>
      <c r="BK77" s="40"/>
      <c r="BL77" s="40"/>
    </row>
    <row r="78" spans="1:79" ht="25.5" customHeight="1" x14ac:dyDescent="0.2">
      <c r="A78" s="41">
        <v>0</v>
      </c>
      <c r="B78" s="41"/>
      <c r="C78" s="41"/>
      <c r="D78" s="41"/>
      <c r="E78" s="41"/>
      <c r="F78" s="41"/>
      <c r="G78" s="42" t="s">
        <v>126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67</v>
      </c>
      <c r="AA78" s="45"/>
      <c r="AB78" s="45"/>
      <c r="AC78" s="45"/>
      <c r="AD78" s="45"/>
      <c r="AE78" s="42" t="s">
        <v>114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40">
        <v>266</v>
      </c>
      <c r="AP78" s="40"/>
      <c r="AQ78" s="40"/>
      <c r="AR78" s="40"/>
      <c r="AS78" s="40"/>
      <c r="AT78" s="40"/>
      <c r="AU78" s="40"/>
      <c r="AV78" s="40"/>
      <c r="AW78" s="40">
        <v>0</v>
      </c>
      <c r="AX78" s="40"/>
      <c r="AY78" s="40"/>
      <c r="AZ78" s="40"/>
      <c r="BA78" s="40"/>
      <c r="BB78" s="40"/>
      <c r="BC78" s="40"/>
      <c r="BD78" s="40"/>
      <c r="BE78" s="40">
        <f t="shared" si="0"/>
        <v>266</v>
      </c>
      <c r="BF78" s="40"/>
      <c r="BG78" s="40"/>
      <c r="BH78" s="40"/>
      <c r="BI78" s="40"/>
      <c r="BJ78" s="40"/>
      <c r="BK78" s="40"/>
      <c r="BL78" s="40"/>
    </row>
    <row r="79" spans="1:79" ht="25.5" customHeight="1" x14ac:dyDescent="0.2">
      <c r="A79" s="41">
        <v>0</v>
      </c>
      <c r="B79" s="41"/>
      <c r="C79" s="41"/>
      <c r="D79" s="41"/>
      <c r="E79" s="41"/>
      <c r="F79" s="41"/>
      <c r="G79" s="42" t="s">
        <v>127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67</v>
      </c>
      <c r="AA79" s="45"/>
      <c r="AB79" s="45"/>
      <c r="AC79" s="45"/>
      <c r="AD79" s="45"/>
      <c r="AE79" s="42" t="s">
        <v>114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40">
        <v>165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40">
        <f t="shared" si="0"/>
        <v>165</v>
      </c>
      <c r="BF79" s="40"/>
      <c r="BG79" s="40"/>
      <c r="BH79" s="40"/>
      <c r="BI79" s="40"/>
      <c r="BJ79" s="40"/>
      <c r="BK79" s="40"/>
      <c r="BL79" s="40"/>
    </row>
    <row r="80" spans="1:79" ht="25.5" customHeight="1" x14ac:dyDescent="0.2">
      <c r="A80" s="41">
        <v>0</v>
      </c>
      <c r="B80" s="41"/>
      <c r="C80" s="41"/>
      <c r="D80" s="41"/>
      <c r="E80" s="41"/>
      <c r="F80" s="41"/>
      <c r="G80" s="42" t="s">
        <v>128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67</v>
      </c>
      <c r="AA80" s="45"/>
      <c r="AB80" s="45"/>
      <c r="AC80" s="45"/>
      <c r="AD80" s="45"/>
      <c r="AE80" s="42" t="s">
        <v>114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40">
        <v>154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40">
        <f t="shared" si="0"/>
        <v>154</v>
      </c>
      <c r="BF80" s="40"/>
      <c r="BG80" s="40"/>
      <c r="BH80" s="40"/>
      <c r="BI80" s="40"/>
      <c r="BJ80" s="40"/>
      <c r="BK80" s="40"/>
      <c r="BL80" s="40"/>
    </row>
    <row r="81" spans="1:64" ht="38.25" customHeight="1" x14ac:dyDescent="0.2">
      <c r="A81" s="41">
        <v>0</v>
      </c>
      <c r="B81" s="41"/>
      <c r="C81" s="41"/>
      <c r="D81" s="41"/>
      <c r="E81" s="41"/>
      <c r="F81" s="41"/>
      <c r="G81" s="42" t="s">
        <v>129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67</v>
      </c>
      <c r="AA81" s="45"/>
      <c r="AB81" s="45"/>
      <c r="AC81" s="45"/>
      <c r="AD81" s="45"/>
      <c r="AE81" s="42" t="s">
        <v>114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0">
        <v>1432.85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40">
        <f t="shared" si="0"/>
        <v>1432.85</v>
      </c>
      <c r="BF81" s="40"/>
      <c r="BG81" s="40"/>
      <c r="BH81" s="40"/>
      <c r="BI81" s="40"/>
      <c r="BJ81" s="40"/>
      <c r="BK81" s="40"/>
      <c r="BL81" s="40"/>
    </row>
    <row r="82" spans="1:64" ht="25.5" customHeight="1" x14ac:dyDescent="0.2">
      <c r="A82" s="41">
        <v>0</v>
      </c>
      <c r="B82" s="41"/>
      <c r="C82" s="41"/>
      <c r="D82" s="41"/>
      <c r="E82" s="41"/>
      <c r="F82" s="41"/>
      <c r="G82" s="42" t="s">
        <v>130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67</v>
      </c>
      <c r="AA82" s="45"/>
      <c r="AB82" s="45"/>
      <c r="AC82" s="45"/>
      <c r="AD82" s="45"/>
      <c r="AE82" s="42" t="s">
        <v>114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40">
        <v>1252.9000000000001</v>
      </c>
      <c r="AP82" s="40"/>
      <c r="AQ82" s="40"/>
      <c r="AR82" s="40"/>
      <c r="AS82" s="40"/>
      <c r="AT82" s="40"/>
      <c r="AU82" s="40"/>
      <c r="AV82" s="40"/>
      <c r="AW82" s="40">
        <v>0</v>
      </c>
      <c r="AX82" s="40"/>
      <c r="AY82" s="40"/>
      <c r="AZ82" s="40"/>
      <c r="BA82" s="40"/>
      <c r="BB82" s="40"/>
      <c r="BC82" s="40"/>
      <c r="BD82" s="40"/>
      <c r="BE82" s="40">
        <f t="shared" si="0"/>
        <v>1252.9000000000001</v>
      </c>
      <c r="BF82" s="40"/>
      <c r="BG82" s="40"/>
      <c r="BH82" s="40"/>
      <c r="BI82" s="40"/>
      <c r="BJ82" s="40"/>
      <c r="BK82" s="40"/>
      <c r="BL82" s="40"/>
    </row>
    <row r="83" spans="1:64" ht="25.5" customHeight="1" x14ac:dyDescent="0.2">
      <c r="A83" s="41">
        <v>0</v>
      </c>
      <c r="B83" s="41"/>
      <c r="C83" s="41"/>
      <c r="D83" s="41"/>
      <c r="E83" s="41"/>
      <c r="F83" s="41"/>
      <c r="G83" s="42" t="s">
        <v>131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67</v>
      </c>
      <c r="AA83" s="45"/>
      <c r="AB83" s="45"/>
      <c r="AC83" s="45"/>
      <c r="AD83" s="45"/>
      <c r="AE83" s="42" t="s">
        <v>114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40">
        <v>842.06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40">
        <f t="shared" si="0"/>
        <v>842.06</v>
      </c>
      <c r="BF83" s="40"/>
      <c r="BG83" s="40"/>
      <c r="BH83" s="40"/>
      <c r="BI83" s="40"/>
      <c r="BJ83" s="40"/>
      <c r="BK83" s="40"/>
      <c r="BL83" s="40"/>
    </row>
    <row r="84" spans="1:64" ht="25.5" customHeight="1" x14ac:dyDescent="0.2">
      <c r="A84" s="41">
        <v>0</v>
      </c>
      <c r="B84" s="41"/>
      <c r="C84" s="41"/>
      <c r="D84" s="41"/>
      <c r="E84" s="41"/>
      <c r="F84" s="41"/>
      <c r="G84" s="42" t="s">
        <v>132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67</v>
      </c>
      <c r="AA84" s="45"/>
      <c r="AB84" s="45"/>
      <c r="AC84" s="45"/>
      <c r="AD84" s="45"/>
      <c r="AE84" s="42" t="s">
        <v>114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40">
        <v>117.1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40">
        <f t="shared" si="0"/>
        <v>117.1</v>
      </c>
      <c r="BF84" s="40"/>
      <c r="BG84" s="40"/>
      <c r="BH84" s="40"/>
      <c r="BI84" s="40"/>
      <c r="BJ84" s="40"/>
      <c r="BK84" s="40"/>
      <c r="BL84" s="40"/>
    </row>
    <row r="85" spans="1:64" ht="25.5" customHeight="1" x14ac:dyDescent="0.2">
      <c r="A85" s="41">
        <v>0</v>
      </c>
      <c r="B85" s="41"/>
      <c r="C85" s="41"/>
      <c r="D85" s="41"/>
      <c r="E85" s="41"/>
      <c r="F85" s="41"/>
      <c r="G85" s="42" t="s">
        <v>133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67</v>
      </c>
      <c r="AA85" s="45"/>
      <c r="AB85" s="45"/>
      <c r="AC85" s="45"/>
      <c r="AD85" s="45"/>
      <c r="AE85" s="42" t="s">
        <v>114</v>
      </c>
      <c r="AF85" s="43"/>
      <c r="AG85" s="43"/>
      <c r="AH85" s="43"/>
      <c r="AI85" s="43"/>
      <c r="AJ85" s="43"/>
      <c r="AK85" s="43"/>
      <c r="AL85" s="43"/>
      <c r="AM85" s="43"/>
      <c r="AN85" s="44"/>
      <c r="AO85" s="40">
        <v>400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40">
        <f t="shared" si="0"/>
        <v>400</v>
      </c>
      <c r="BF85" s="40"/>
      <c r="BG85" s="40"/>
      <c r="BH85" s="40"/>
      <c r="BI85" s="40"/>
      <c r="BJ85" s="40"/>
      <c r="BK85" s="40"/>
      <c r="BL85" s="40"/>
    </row>
    <row r="86" spans="1:64" ht="25.5" customHeight="1" x14ac:dyDescent="0.2">
      <c r="A86" s="41">
        <v>0</v>
      </c>
      <c r="B86" s="41"/>
      <c r="C86" s="41"/>
      <c r="D86" s="41"/>
      <c r="E86" s="41"/>
      <c r="F86" s="41"/>
      <c r="G86" s="42" t="s">
        <v>134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67</v>
      </c>
      <c r="AA86" s="45"/>
      <c r="AB86" s="45"/>
      <c r="AC86" s="45"/>
      <c r="AD86" s="45"/>
      <c r="AE86" s="42" t="s">
        <v>114</v>
      </c>
      <c r="AF86" s="43"/>
      <c r="AG86" s="43"/>
      <c r="AH86" s="43"/>
      <c r="AI86" s="43"/>
      <c r="AJ86" s="43"/>
      <c r="AK86" s="43"/>
      <c r="AL86" s="43"/>
      <c r="AM86" s="43"/>
      <c r="AN86" s="44"/>
      <c r="AO86" s="40">
        <v>100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40">
        <f t="shared" si="0"/>
        <v>100</v>
      </c>
      <c r="BF86" s="40"/>
      <c r="BG86" s="40"/>
      <c r="BH86" s="40"/>
      <c r="BI86" s="40"/>
      <c r="BJ86" s="40"/>
      <c r="BK86" s="40"/>
      <c r="BL86" s="40"/>
    </row>
    <row r="87" spans="1:64" ht="25.5" customHeight="1" x14ac:dyDescent="0.2">
      <c r="A87" s="41">
        <v>0</v>
      </c>
      <c r="B87" s="41"/>
      <c r="C87" s="41"/>
      <c r="D87" s="41"/>
      <c r="E87" s="41"/>
      <c r="F87" s="41"/>
      <c r="G87" s="42" t="s">
        <v>135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67</v>
      </c>
      <c r="AA87" s="45"/>
      <c r="AB87" s="45"/>
      <c r="AC87" s="45"/>
      <c r="AD87" s="45"/>
      <c r="AE87" s="42" t="s">
        <v>114</v>
      </c>
      <c r="AF87" s="43"/>
      <c r="AG87" s="43"/>
      <c r="AH87" s="43"/>
      <c r="AI87" s="43"/>
      <c r="AJ87" s="43"/>
      <c r="AK87" s="43"/>
      <c r="AL87" s="43"/>
      <c r="AM87" s="43"/>
      <c r="AN87" s="44"/>
      <c r="AO87" s="40">
        <v>350</v>
      </c>
      <c r="AP87" s="40"/>
      <c r="AQ87" s="40"/>
      <c r="AR87" s="40"/>
      <c r="AS87" s="40"/>
      <c r="AT87" s="40"/>
      <c r="AU87" s="40"/>
      <c r="AV87" s="40"/>
      <c r="AW87" s="40">
        <v>0</v>
      </c>
      <c r="AX87" s="40"/>
      <c r="AY87" s="40"/>
      <c r="AZ87" s="40"/>
      <c r="BA87" s="40"/>
      <c r="BB87" s="40"/>
      <c r="BC87" s="40"/>
      <c r="BD87" s="40"/>
      <c r="BE87" s="40">
        <f t="shared" si="0"/>
        <v>350</v>
      </c>
      <c r="BF87" s="40"/>
      <c r="BG87" s="40"/>
      <c r="BH87" s="40"/>
      <c r="BI87" s="40"/>
      <c r="BJ87" s="40"/>
      <c r="BK87" s="40"/>
      <c r="BL87" s="40"/>
    </row>
    <row r="88" spans="1:64" ht="25.5" customHeight="1" x14ac:dyDescent="0.2">
      <c r="A88" s="41">
        <v>0</v>
      </c>
      <c r="B88" s="41"/>
      <c r="C88" s="41"/>
      <c r="D88" s="41"/>
      <c r="E88" s="41"/>
      <c r="F88" s="41"/>
      <c r="G88" s="42" t="s">
        <v>154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67</v>
      </c>
      <c r="AA88" s="45"/>
      <c r="AB88" s="45"/>
      <c r="AC88" s="45"/>
      <c r="AD88" s="45"/>
      <c r="AE88" s="42" t="s">
        <v>114</v>
      </c>
      <c r="AF88" s="43"/>
      <c r="AG88" s="43"/>
      <c r="AH88" s="43"/>
      <c r="AI88" s="43"/>
      <c r="AJ88" s="43"/>
      <c r="AK88" s="43"/>
      <c r="AL88" s="43"/>
      <c r="AM88" s="43"/>
      <c r="AN88" s="44"/>
      <c r="AO88" s="40">
        <v>0</v>
      </c>
      <c r="AP88" s="40"/>
      <c r="AQ88" s="40"/>
      <c r="AR88" s="40"/>
      <c r="AS88" s="40"/>
      <c r="AT88" s="40"/>
      <c r="AU88" s="40"/>
      <c r="AV88" s="40"/>
      <c r="AW88" s="40">
        <v>3441.4</v>
      </c>
      <c r="AX88" s="40"/>
      <c r="AY88" s="40"/>
      <c r="AZ88" s="40"/>
      <c r="BA88" s="40"/>
      <c r="BB88" s="40"/>
      <c r="BC88" s="40"/>
      <c r="BD88" s="40"/>
      <c r="BE88" s="40">
        <f t="shared" si="0"/>
        <v>3441.4</v>
      </c>
      <c r="BF88" s="40"/>
      <c r="BG88" s="40"/>
      <c r="BH88" s="40"/>
      <c r="BI88" s="40"/>
      <c r="BJ88" s="40"/>
      <c r="BK88" s="40"/>
      <c r="BL88" s="40"/>
    </row>
    <row r="89" spans="1:64" ht="66" customHeight="1" x14ac:dyDescent="0.2">
      <c r="A89" s="41">
        <v>0</v>
      </c>
      <c r="B89" s="41"/>
      <c r="C89" s="41"/>
      <c r="D89" s="41"/>
      <c r="E89" s="41"/>
      <c r="F89" s="41"/>
      <c r="G89" s="42" t="s">
        <v>153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67</v>
      </c>
      <c r="AA89" s="45"/>
      <c r="AB89" s="45"/>
      <c r="AC89" s="45"/>
      <c r="AD89" s="45"/>
      <c r="AE89" s="42" t="s">
        <v>114</v>
      </c>
      <c r="AF89" s="43"/>
      <c r="AG89" s="43"/>
      <c r="AH89" s="43"/>
      <c r="AI89" s="43"/>
      <c r="AJ89" s="43"/>
      <c r="AK89" s="43"/>
      <c r="AL89" s="43"/>
      <c r="AM89" s="43"/>
      <c r="AN89" s="44"/>
      <c r="AO89" s="40">
        <v>10000</v>
      </c>
      <c r="AP89" s="40"/>
      <c r="AQ89" s="40"/>
      <c r="AR89" s="40"/>
      <c r="AS89" s="40"/>
      <c r="AT89" s="40"/>
      <c r="AU89" s="40"/>
      <c r="AV89" s="40"/>
      <c r="AW89" s="40">
        <v>0</v>
      </c>
      <c r="AX89" s="40"/>
      <c r="AY89" s="40"/>
      <c r="AZ89" s="40"/>
      <c r="BA89" s="40"/>
      <c r="BB89" s="40"/>
      <c r="BC89" s="40"/>
      <c r="BD89" s="40"/>
      <c r="BE89" s="40">
        <f t="shared" si="0"/>
        <v>10000</v>
      </c>
      <c r="BF89" s="40"/>
      <c r="BG89" s="40"/>
      <c r="BH89" s="40"/>
      <c r="BI89" s="40"/>
      <c r="BJ89" s="40"/>
      <c r="BK89" s="40"/>
      <c r="BL89" s="40"/>
    </row>
    <row r="90" spans="1:64" ht="38.25" customHeight="1" x14ac:dyDescent="0.2">
      <c r="A90" s="41">
        <v>0</v>
      </c>
      <c r="B90" s="41"/>
      <c r="C90" s="41"/>
      <c r="D90" s="41"/>
      <c r="E90" s="41"/>
      <c r="F90" s="41"/>
      <c r="G90" s="42" t="s">
        <v>152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4"/>
      <c r="Z90" s="45" t="s">
        <v>67</v>
      </c>
      <c r="AA90" s="45"/>
      <c r="AB90" s="45"/>
      <c r="AC90" s="45"/>
      <c r="AD90" s="45"/>
      <c r="AE90" s="42" t="s">
        <v>114</v>
      </c>
      <c r="AF90" s="43"/>
      <c r="AG90" s="43"/>
      <c r="AH90" s="43"/>
      <c r="AI90" s="43"/>
      <c r="AJ90" s="43"/>
      <c r="AK90" s="43"/>
      <c r="AL90" s="43"/>
      <c r="AM90" s="43"/>
      <c r="AN90" s="44"/>
      <c r="AO90" s="40">
        <v>1000</v>
      </c>
      <c r="AP90" s="40"/>
      <c r="AQ90" s="40"/>
      <c r="AR90" s="40"/>
      <c r="AS90" s="40"/>
      <c r="AT90" s="40"/>
      <c r="AU90" s="40"/>
      <c r="AV90" s="40"/>
      <c r="AW90" s="40">
        <v>0</v>
      </c>
      <c r="AX90" s="40"/>
      <c r="AY90" s="40"/>
      <c r="AZ90" s="40"/>
      <c r="BA90" s="40"/>
      <c r="BB90" s="40"/>
      <c r="BC90" s="40"/>
      <c r="BD90" s="40"/>
      <c r="BE90" s="40">
        <f t="shared" si="0"/>
        <v>1000</v>
      </c>
      <c r="BF90" s="40"/>
      <c r="BG90" s="40"/>
      <c r="BH90" s="40"/>
      <c r="BI90" s="40"/>
      <c r="BJ90" s="40"/>
      <c r="BK90" s="40"/>
      <c r="BL90" s="40"/>
    </row>
    <row r="91" spans="1:64" ht="51" customHeight="1" x14ac:dyDescent="0.2">
      <c r="A91" s="41">
        <v>0</v>
      </c>
      <c r="B91" s="41"/>
      <c r="C91" s="41"/>
      <c r="D91" s="41"/>
      <c r="E91" s="41"/>
      <c r="F91" s="41"/>
      <c r="G91" s="42" t="s">
        <v>136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4"/>
      <c r="Z91" s="45" t="s">
        <v>67</v>
      </c>
      <c r="AA91" s="45"/>
      <c r="AB91" s="45"/>
      <c r="AC91" s="45"/>
      <c r="AD91" s="45"/>
      <c r="AE91" s="42" t="s">
        <v>114</v>
      </c>
      <c r="AF91" s="43"/>
      <c r="AG91" s="43"/>
      <c r="AH91" s="43"/>
      <c r="AI91" s="43"/>
      <c r="AJ91" s="43"/>
      <c r="AK91" s="43"/>
      <c r="AL91" s="43"/>
      <c r="AM91" s="43"/>
      <c r="AN91" s="44"/>
      <c r="AO91" s="40">
        <v>1387.2</v>
      </c>
      <c r="AP91" s="40"/>
      <c r="AQ91" s="40"/>
      <c r="AR91" s="40"/>
      <c r="AS91" s="40"/>
      <c r="AT91" s="40"/>
      <c r="AU91" s="40"/>
      <c r="AV91" s="40"/>
      <c r="AW91" s="40">
        <v>0</v>
      </c>
      <c r="AX91" s="40"/>
      <c r="AY91" s="40"/>
      <c r="AZ91" s="40"/>
      <c r="BA91" s="40"/>
      <c r="BB91" s="40"/>
      <c r="BC91" s="40"/>
      <c r="BD91" s="40"/>
      <c r="BE91" s="40">
        <f t="shared" si="0"/>
        <v>1387.2</v>
      </c>
      <c r="BF91" s="40"/>
      <c r="BG91" s="40"/>
      <c r="BH91" s="40"/>
      <c r="BI91" s="40"/>
      <c r="BJ91" s="40"/>
      <c r="BK91" s="40"/>
      <c r="BL91" s="40"/>
    </row>
    <row r="92" spans="1:64" s="4" customFormat="1" ht="12.75" customHeight="1" x14ac:dyDescent="0.2">
      <c r="A92" s="46">
        <v>0</v>
      </c>
      <c r="B92" s="46"/>
      <c r="C92" s="46"/>
      <c r="D92" s="46"/>
      <c r="E92" s="46"/>
      <c r="F92" s="46"/>
      <c r="G92" s="47" t="s">
        <v>69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50"/>
      <c r="AA92" s="50"/>
      <c r="AB92" s="50"/>
      <c r="AC92" s="50"/>
      <c r="AD92" s="50"/>
      <c r="AE92" s="47"/>
      <c r="AF92" s="48"/>
      <c r="AG92" s="48"/>
      <c r="AH92" s="48"/>
      <c r="AI92" s="48"/>
      <c r="AJ92" s="48"/>
      <c r="AK92" s="48"/>
      <c r="AL92" s="48"/>
      <c r="AM92" s="48"/>
      <c r="AN92" s="49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>
        <f t="shared" si="0"/>
        <v>0</v>
      </c>
      <c r="BF92" s="51"/>
      <c r="BG92" s="51"/>
      <c r="BH92" s="51"/>
      <c r="BI92" s="51"/>
      <c r="BJ92" s="51"/>
      <c r="BK92" s="51"/>
      <c r="BL92" s="51"/>
    </row>
    <row r="93" spans="1:64" ht="25.5" customHeight="1" x14ac:dyDescent="0.2">
      <c r="A93" s="41">
        <v>0</v>
      </c>
      <c r="B93" s="41"/>
      <c r="C93" s="41"/>
      <c r="D93" s="41"/>
      <c r="E93" s="41"/>
      <c r="F93" s="41"/>
      <c r="G93" s="42" t="s">
        <v>137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45" t="s">
        <v>66</v>
      </c>
      <c r="AA93" s="45"/>
      <c r="AB93" s="45"/>
      <c r="AC93" s="45"/>
      <c r="AD93" s="45"/>
      <c r="AE93" s="42" t="s">
        <v>114</v>
      </c>
      <c r="AF93" s="43"/>
      <c r="AG93" s="43"/>
      <c r="AH93" s="43"/>
      <c r="AI93" s="43"/>
      <c r="AJ93" s="43"/>
      <c r="AK93" s="43"/>
      <c r="AL93" s="43"/>
      <c r="AM93" s="43"/>
      <c r="AN93" s="44"/>
      <c r="AO93" s="40">
        <v>23</v>
      </c>
      <c r="AP93" s="40"/>
      <c r="AQ93" s="40"/>
      <c r="AR93" s="40"/>
      <c r="AS93" s="40"/>
      <c r="AT93" s="40"/>
      <c r="AU93" s="40"/>
      <c r="AV93" s="40"/>
      <c r="AW93" s="40">
        <v>0</v>
      </c>
      <c r="AX93" s="40"/>
      <c r="AY93" s="40"/>
      <c r="AZ93" s="40"/>
      <c r="BA93" s="40"/>
      <c r="BB93" s="40"/>
      <c r="BC93" s="40"/>
      <c r="BD93" s="40"/>
      <c r="BE93" s="40">
        <f t="shared" si="0"/>
        <v>23</v>
      </c>
      <c r="BF93" s="40"/>
      <c r="BG93" s="40"/>
      <c r="BH93" s="40"/>
      <c r="BI93" s="40"/>
      <c r="BJ93" s="40"/>
      <c r="BK93" s="40"/>
      <c r="BL93" s="40"/>
    </row>
    <row r="94" spans="1:64" ht="25.5" customHeight="1" x14ac:dyDescent="0.2">
      <c r="A94" s="41">
        <v>0</v>
      </c>
      <c r="B94" s="41"/>
      <c r="C94" s="41"/>
      <c r="D94" s="41"/>
      <c r="E94" s="41"/>
      <c r="F94" s="41"/>
      <c r="G94" s="42" t="s">
        <v>138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45" t="s">
        <v>66</v>
      </c>
      <c r="AA94" s="45"/>
      <c r="AB94" s="45"/>
      <c r="AC94" s="45"/>
      <c r="AD94" s="45"/>
      <c r="AE94" s="42" t="s">
        <v>114</v>
      </c>
      <c r="AF94" s="43"/>
      <c r="AG94" s="43"/>
      <c r="AH94" s="43"/>
      <c r="AI94" s="43"/>
      <c r="AJ94" s="43"/>
      <c r="AK94" s="43"/>
      <c r="AL94" s="43"/>
      <c r="AM94" s="43"/>
      <c r="AN94" s="44"/>
      <c r="AO94" s="40">
        <v>0</v>
      </c>
      <c r="AP94" s="40"/>
      <c r="AQ94" s="40"/>
      <c r="AR94" s="40"/>
      <c r="AS94" s="40"/>
      <c r="AT94" s="40"/>
      <c r="AU94" s="40"/>
      <c r="AV94" s="40"/>
      <c r="AW94" s="40">
        <v>1</v>
      </c>
      <c r="AX94" s="40"/>
      <c r="AY94" s="40"/>
      <c r="AZ94" s="40"/>
      <c r="BA94" s="40"/>
      <c r="BB94" s="40"/>
      <c r="BC94" s="40"/>
      <c r="BD94" s="40"/>
      <c r="BE94" s="40">
        <f t="shared" si="0"/>
        <v>1</v>
      </c>
      <c r="BF94" s="40"/>
      <c r="BG94" s="40"/>
      <c r="BH94" s="40"/>
      <c r="BI94" s="40"/>
      <c r="BJ94" s="40"/>
      <c r="BK94" s="40"/>
      <c r="BL94" s="40"/>
    </row>
    <row r="95" spans="1:64" s="4" customFormat="1" ht="12.75" customHeight="1" x14ac:dyDescent="0.2">
      <c r="A95" s="46">
        <v>0</v>
      </c>
      <c r="B95" s="46"/>
      <c r="C95" s="46"/>
      <c r="D95" s="46"/>
      <c r="E95" s="46"/>
      <c r="F95" s="46"/>
      <c r="G95" s="47" t="s">
        <v>70</v>
      </c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9"/>
      <c r="Z95" s="50"/>
      <c r="AA95" s="50"/>
      <c r="AB95" s="50"/>
      <c r="AC95" s="50"/>
      <c r="AD95" s="50"/>
      <c r="AE95" s="47"/>
      <c r="AF95" s="48"/>
      <c r="AG95" s="48"/>
      <c r="AH95" s="48"/>
      <c r="AI95" s="48"/>
      <c r="AJ95" s="48"/>
      <c r="AK95" s="48"/>
      <c r="AL95" s="48"/>
      <c r="AM95" s="48"/>
      <c r="AN95" s="49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>
        <f t="shared" si="0"/>
        <v>0</v>
      </c>
      <c r="BF95" s="51"/>
      <c r="BG95" s="51"/>
      <c r="BH95" s="51"/>
      <c r="BI95" s="51"/>
      <c r="BJ95" s="51"/>
      <c r="BK95" s="51"/>
      <c r="BL95" s="51"/>
    </row>
    <row r="96" spans="1:64" ht="12.75" customHeight="1" x14ac:dyDescent="0.2">
      <c r="A96" s="41">
        <v>0</v>
      </c>
      <c r="B96" s="41"/>
      <c r="C96" s="41"/>
      <c r="D96" s="41"/>
      <c r="E96" s="41"/>
      <c r="F96" s="41"/>
      <c r="G96" s="42" t="s">
        <v>139</v>
      </c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4"/>
      <c r="Z96" s="45" t="s">
        <v>67</v>
      </c>
      <c r="AA96" s="45"/>
      <c r="AB96" s="45"/>
      <c r="AC96" s="45"/>
      <c r="AD96" s="45"/>
      <c r="AE96" s="42" t="s">
        <v>73</v>
      </c>
      <c r="AF96" s="43"/>
      <c r="AG96" s="43"/>
      <c r="AH96" s="43"/>
      <c r="AI96" s="43"/>
      <c r="AJ96" s="43"/>
      <c r="AK96" s="43"/>
      <c r="AL96" s="43"/>
      <c r="AM96" s="43"/>
      <c r="AN96" s="44"/>
      <c r="AO96" s="40">
        <v>987.33</v>
      </c>
      <c r="AP96" s="40"/>
      <c r="AQ96" s="40"/>
      <c r="AR96" s="40"/>
      <c r="AS96" s="40"/>
      <c r="AT96" s="40"/>
      <c r="AU96" s="40"/>
      <c r="AV96" s="40"/>
      <c r="AW96" s="40">
        <v>0</v>
      </c>
      <c r="AX96" s="40"/>
      <c r="AY96" s="40"/>
      <c r="AZ96" s="40"/>
      <c r="BA96" s="40"/>
      <c r="BB96" s="40"/>
      <c r="BC96" s="40"/>
      <c r="BD96" s="40"/>
      <c r="BE96" s="40">
        <f t="shared" si="0"/>
        <v>987.33</v>
      </c>
      <c r="BF96" s="40"/>
      <c r="BG96" s="40"/>
      <c r="BH96" s="40"/>
      <c r="BI96" s="40"/>
      <c r="BJ96" s="40"/>
      <c r="BK96" s="40"/>
      <c r="BL96" s="40"/>
    </row>
    <row r="97" spans="1:64" ht="12.75" customHeight="1" x14ac:dyDescent="0.2">
      <c r="A97" s="41">
        <v>0</v>
      </c>
      <c r="B97" s="41"/>
      <c r="C97" s="41"/>
      <c r="D97" s="41"/>
      <c r="E97" s="41"/>
      <c r="F97" s="41"/>
      <c r="G97" s="42" t="s">
        <v>140</v>
      </c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4"/>
      <c r="Z97" s="45" t="s">
        <v>67</v>
      </c>
      <c r="AA97" s="45"/>
      <c r="AB97" s="45"/>
      <c r="AC97" s="45"/>
      <c r="AD97" s="45"/>
      <c r="AE97" s="42" t="s">
        <v>73</v>
      </c>
      <c r="AF97" s="43"/>
      <c r="AG97" s="43"/>
      <c r="AH97" s="43"/>
      <c r="AI97" s="43"/>
      <c r="AJ97" s="43"/>
      <c r="AK97" s="43"/>
      <c r="AL97" s="43"/>
      <c r="AM97" s="43"/>
      <c r="AN97" s="44"/>
      <c r="AO97" s="40">
        <v>0</v>
      </c>
      <c r="AP97" s="40"/>
      <c r="AQ97" s="40"/>
      <c r="AR97" s="40"/>
      <c r="AS97" s="40"/>
      <c r="AT97" s="40"/>
      <c r="AU97" s="40"/>
      <c r="AV97" s="40"/>
      <c r="AW97" s="40">
        <v>3441.4</v>
      </c>
      <c r="AX97" s="40"/>
      <c r="AY97" s="40"/>
      <c r="AZ97" s="40"/>
      <c r="BA97" s="40"/>
      <c r="BB97" s="40"/>
      <c r="BC97" s="40"/>
      <c r="BD97" s="40"/>
      <c r="BE97" s="40">
        <f t="shared" si="0"/>
        <v>3441.4</v>
      </c>
      <c r="BF97" s="40"/>
      <c r="BG97" s="40"/>
      <c r="BH97" s="40"/>
      <c r="BI97" s="40"/>
      <c r="BJ97" s="40"/>
      <c r="BK97" s="40"/>
      <c r="BL97" s="40"/>
    </row>
    <row r="98" spans="1:64" s="4" customFormat="1" ht="12.75" customHeight="1" x14ac:dyDescent="0.2">
      <c r="A98" s="46">
        <v>0</v>
      </c>
      <c r="B98" s="46"/>
      <c r="C98" s="46"/>
      <c r="D98" s="46"/>
      <c r="E98" s="46"/>
      <c r="F98" s="46"/>
      <c r="G98" s="47" t="s">
        <v>71</v>
      </c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9"/>
      <c r="Z98" s="50"/>
      <c r="AA98" s="50"/>
      <c r="AB98" s="50"/>
      <c r="AC98" s="50"/>
      <c r="AD98" s="50"/>
      <c r="AE98" s="47"/>
      <c r="AF98" s="48"/>
      <c r="AG98" s="48"/>
      <c r="AH98" s="48"/>
      <c r="AI98" s="48"/>
      <c r="AJ98" s="48"/>
      <c r="AK98" s="48"/>
      <c r="AL98" s="48"/>
      <c r="AM98" s="48"/>
      <c r="AN98" s="49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>
        <f t="shared" si="0"/>
        <v>0</v>
      </c>
      <c r="BF98" s="51"/>
      <c r="BG98" s="51"/>
      <c r="BH98" s="51"/>
      <c r="BI98" s="51"/>
      <c r="BJ98" s="51"/>
      <c r="BK98" s="51"/>
      <c r="BL98" s="51"/>
    </row>
    <row r="99" spans="1:64" ht="25.5" customHeight="1" x14ac:dyDescent="0.2">
      <c r="A99" s="41">
        <v>0</v>
      </c>
      <c r="B99" s="41"/>
      <c r="C99" s="41"/>
      <c r="D99" s="41"/>
      <c r="E99" s="41"/>
      <c r="F99" s="41"/>
      <c r="G99" s="42" t="s">
        <v>141</v>
      </c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4"/>
      <c r="Z99" s="45" t="s">
        <v>72</v>
      </c>
      <c r="AA99" s="45"/>
      <c r="AB99" s="45"/>
      <c r="AC99" s="45"/>
      <c r="AD99" s="45"/>
      <c r="AE99" s="42" t="s">
        <v>73</v>
      </c>
      <c r="AF99" s="43"/>
      <c r="AG99" s="43"/>
      <c r="AH99" s="43"/>
      <c r="AI99" s="43"/>
      <c r="AJ99" s="43"/>
      <c r="AK99" s="43"/>
      <c r="AL99" s="43"/>
      <c r="AM99" s="43"/>
      <c r="AN99" s="44"/>
      <c r="AO99" s="40">
        <v>100</v>
      </c>
      <c r="AP99" s="40"/>
      <c r="AQ99" s="40"/>
      <c r="AR99" s="40"/>
      <c r="AS99" s="40"/>
      <c r="AT99" s="40"/>
      <c r="AU99" s="40"/>
      <c r="AV99" s="40"/>
      <c r="AW99" s="40">
        <v>0</v>
      </c>
      <c r="AX99" s="40"/>
      <c r="AY99" s="40"/>
      <c r="AZ99" s="40"/>
      <c r="BA99" s="40"/>
      <c r="BB99" s="40"/>
      <c r="BC99" s="40"/>
      <c r="BD99" s="40"/>
      <c r="BE99" s="40">
        <f t="shared" si="0"/>
        <v>100</v>
      </c>
      <c r="BF99" s="40"/>
      <c r="BG99" s="40"/>
      <c r="BH99" s="40"/>
      <c r="BI99" s="40"/>
      <c r="BJ99" s="40"/>
      <c r="BK99" s="40"/>
      <c r="BL99" s="40"/>
    </row>
    <row r="100" spans="1:64" ht="25.5" customHeight="1" x14ac:dyDescent="0.2">
      <c r="A100" s="41">
        <v>0</v>
      </c>
      <c r="B100" s="41"/>
      <c r="C100" s="41"/>
      <c r="D100" s="41"/>
      <c r="E100" s="41"/>
      <c r="F100" s="41"/>
      <c r="G100" s="42" t="s">
        <v>142</v>
      </c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4"/>
      <c r="Z100" s="45" t="s">
        <v>72</v>
      </c>
      <c r="AA100" s="45"/>
      <c r="AB100" s="45"/>
      <c r="AC100" s="45"/>
      <c r="AD100" s="45"/>
      <c r="AE100" s="42" t="s">
        <v>73</v>
      </c>
      <c r="AF100" s="43"/>
      <c r="AG100" s="43"/>
      <c r="AH100" s="43"/>
      <c r="AI100" s="43"/>
      <c r="AJ100" s="43"/>
      <c r="AK100" s="43"/>
      <c r="AL100" s="43"/>
      <c r="AM100" s="43"/>
      <c r="AN100" s="44"/>
      <c r="AO100" s="40">
        <v>0</v>
      </c>
      <c r="AP100" s="40"/>
      <c r="AQ100" s="40"/>
      <c r="AR100" s="40"/>
      <c r="AS100" s="40"/>
      <c r="AT100" s="40"/>
      <c r="AU100" s="40"/>
      <c r="AV100" s="40"/>
      <c r="AW100" s="40">
        <v>100</v>
      </c>
      <c r="AX100" s="40"/>
      <c r="AY100" s="40"/>
      <c r="AZ100" s="40"/>
      <c r="BA100" s="40"/>
      <c r="BB100" s="40"/>
      <c r="BC100" s="40"/>
      <c r="BD100" s="40"/>
      <c r="BE100" s="40">
        <f t="shared" si="0"/>
        <v>100</v>
      </c>
      <c r="BF100" s="40"/>
      <c r="BG100" s="40"/>
      <c r="BH100" s="40"/>
      <c r="BI100" s="40"/>
      <c r="BJ100" s="40"/>
      <c r="BK100" s="40"/>
      <c r="BL100" s="40"/>
    </row>
    <row r="101" spans="1:64" x14ac:dyDescent="0.2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 x14ac:dyDescent="0.2">
      <c r="A103" s="52" t="s">
        <v>77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"/>
      <c r="AO103" s="55" t="s">
        <v>79</v>
      </c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</row>
    <row r="104" spans="1:64" x14ac:dyDescent="0.2">
      <c r="W104" s="57" t="s">
        <v>6</v>
      </c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O104" s="57" t="s">
        <v>53</v>
      </c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</row>
    <row r="105" spans="1:64" ht="15.75" customHeight="1" x14ac:dyDescent="0.2">
      <c r="A105" s="58" t="s">
        <v>4</v>
      </c>
      <c r="B105" s="58"/>
      <c r="C105" s="58"/>
      <c r="D105" s="58"/>
      <c r="E105" s="58"/>
      <c r="F105" s="58"/>
    </row>
    <row r="106" spans="1:64" ht="13.15" customHeight="1" x14ac:dyDescent="0.2">
      <c r="A106" s="67" t="s">
        <v>76</v>
      </c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</row>
    <row r="107" spans="1:64" x14ac:dyDescent="0.2">
      <c r="A107" s="68" t="s">
        <v>48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</row>
    <row r="108" spans="1:64" ht="10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 x14ac:dyDescent="0.2">
      <c r="A109" s="52" t="s">
        <v>78</v>
      </c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"/>
      <c r="AO109" s="55" t="s">
        <v>80</v>
      </c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</row>
    <row r="110" spans="1:64" x14ac:dyDescent="0.2">
      <c r="W110" s="57" t="s">
        <v>6</v>
      </c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O110" s="57" t="s">
        <v>53</v>
      </c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</row>
    <row r="111" spans="1:64" x14ac:dyDescent="0.2">
      <c r="A111" s="65">
        <v>43938</v>
      </c>
      <c r="B111" s="66"/>
      <c r="C111" s="66"/>
      <c r="D111" s="66"/>
      <c r="E111" s="66"/>
      <c r="F111" s="66"/>
      <c r="G111" s="66"/>
      <c r="H111" s="66"/>
    </row>
    <row r="112" spans="1:64" x14ac:dyDescent="0.2">
      <c r="A112" s="57" t="s">
        <v>46</v>
      </c>
      <c r="B112" s="57"/>
      <c r="C112" s="57"/>
      <c r="D112" s="57"/>
      <c r="E112" s="57"/>
      <c r="F112" s="57"/>
      <c r="G112" s="57"/>
      <c r="H112" s="5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 x14ac:dyDescent="0.2">
      <c r="A113" s="24" t="s">
        <v>47</v>
      </c>
    </row>
  </sheetData>
  <mergeCells count="40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111:H111"/>
    <mergeCell ref="A112:H112"/>
    <mergeCell ref="A106:AS106"/>
    <mergeCell ref="A107:AS107"/>
    <mergeCell ref="A109:V109"/>
    <mergeCell ref="W109:AM109"/>
    <mergeCell ref="AO109:BG109"/>
    <mergeCell ref="W110:AM110"/>
    <mergeCell ref="AO110:BG110"/>
    <mergeCell ref="A103:V103"/>
    <mergeCell ref="W103:AM103"/>
    <mergeCell ref="AO103:BG103"/>
    <mergeCell ref="W104:AM104"/>
    <mergeCell ref="AO104:BG104"/>
    <mergeCell ref="A105:F105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</mergeCells>
  <conditionalFormatting sqref="G65:L65">
    <cfRule type="cellIs" dxfId="74" priority="75" stopIfTrue="1" operator="equal">
      <formula>$G64</formula>
    </cfRule>
  </conditionalFormatting>
  <conditionalFormatting sqref="D49">
    <cfRule type="cellIs" dxfId="73" priority="76" stopIfTrue="1" operator="equal">
      <formula>$D48</formula>
    </cfRule>
  </conditionalFormatting>
  <conditionalFormatting sqref="A65:F65">
    <cfRule type="cellIs" dxfId="72" priority="77" stopIfTrue="1" operator="equal">
      <formula>0</formula>
    </cfRule>
  </conditionalFormatting>
  <conditionalFormatting sqref="D50">
    <cfRule type="cellIs" dxfId="71" priority="74" stopIfTrue="1" operator="equal">
      <formula>$D49</formula>
    </cfRule>
  </conditionalFormatting>
  <conditionalFormatting sqref="G66">
    <cfRule type="cellIs" dxfId="70" priority="71" stopIfTrue="1" operator="equal">
      <formula>$G65</formula>
    </cfRule>
  </conditionalFormatting>
  <conditionalFormatting sqref="A66:F66">
    <cfRule type="cellIs" dxfId="69" priority="72" stopIfTrue="1" operator="equal">
      <formula>0</formula>
    </cfRule>
  </conditionalFormatting>
  <conditionalFormatting sqref="G67">
    <cfRule type="cellIs" dxfId="68" priority="69" stopIfTrue="1" operator="equal">
      <formula>$G66</formula>
    </cfRule>
  </conditionalFormatting>
  <conditionalFormatting sqref="A67:F67">
    <cfRule type="cellIs" dxfId="67" priority="70" stopIfTrue="1" operator="equal">
      <formula>0</formula>
    </cfRule>
  </conditionalFormatting>
  <conditionalFormatting sqref="G68">
    <cfRule type="cellIs" dxfId="66" priority="67" stopIfTrue="1" operator="equal">
      <formula>$G67</formula>
    </cfRule>
  </conditionalFormatting>
  <conditionalFormatting sqref="A68:F68">
    <cfRule type="cellIs" dxfId="65" priority="68" stopIfTrue="1" operator="equal">
      <formula>0</formula>
    </cfRule>
  </conditionalFormatting>
  <conditionalFormatting sqref="G69">
    <cfRule type="cellIs" dxfId="64" priority="65" stopIfTrue="1" operator="equal">
      <formula>$G68</formula>
    </cfRule>
  </conditionalFormatting>
  <conditionalFormatting sqref="A69:F69">
    <cfRule type="cellIs" dxfId="63" priority="66" stopIfTrue="1" operator="equal">
      <formula>0</formula>
    </cfRule>
  </conditionalFormatting>
  <conditionalFormatting sqref="G70">
    <cfRule type="cellIs" dxfId="62" priority="63" stopIfTrue="1" operator="equal">
      <formula>$G69</formula>
    </cfRule>
  </conditionalFormatting>
  <conditionalFormatting sqref="A70:F70">
    <cfRule type="cellIs" dxfId="61" priority="64" stopIfTrue="1" operator="equal">
      <formula>0</formula>
    </cfRule>
  </conditionalFormatting>
  <conditionalFormatting sqref="G71">
    <cfRule type="cellIs" dxfId="60" priority="61" stopIfTrue="1" operator="equal">
      <formula>$G70</formula>
    </cfRule>
  </conditionalFormatting>
  <conditionalFormatting sqref="A71:F71">
    <cfRule type="cellIs" dxfId="59" priority="62" stopIfTrue="1" operator="equal">
      <formula>0</formula>
    </cfRule>
  </conditionalFormatting>
  <conditionalFormatting sqref="G72">
    <cfRule type="cellIs" dxfId="58" priority="59" stopIfTrue="1" operator="equal">
      <formula>$G71</formula>
    </cfRule>
  </conditionalFormatting>
  <conditionalFormatting sqref="A72:F72">
    <cfRule type="cellIs" dxfId="57" priority="60" stopIfTrue="1" operator="equal">
      <formula>0</formula>
    </cfRule>
  </conditionalFormatting>
  <conditionalFormatting sqref="G73">
    <cfRule type="cellIs" dxfId="56" priority="57" stopIfTrue="1" operator="equal">
      <formula>$G72</formula>
    </cfRule>
  </conditionalFormatting>
  <conditionalFormatting sqref="A73:F73">
    <cfRule type="cellIs" dxfId="55" priority="58" stopIfTrue="1" operator="equal">
      <formula>0</formula>
    </cfRule>
  </conditionalFormatting>
  <conditionalFormatting sqref="G74">
    <cfRule type="cellIs" dxfId="54" priority="55" stopIfTrue="1" operator="equal">
      <formula>$G73</formula>
    </cfRule>
  </conditionalFormatting>
  <conditionalFormatting sqref="A74:F74">
    <cfRule type="cellIs" dxfId="53" priority="56" stopIfTrue="1" operator="equal">
      <formula>0</formula>
    </cfRule>
  </conditionalFormatting>
  <conditionalFormatting sqref="G75">
    <cfRule type="cellIs" dxfId="52" priority="53" stopIfTrue="1" operator="equal">
      <formula>$G74</formula>
    </cfRule>
  </conditionalFormatting>
  <conditionalFormatting sqref="A75:F75">
    <cfRule type="cellIs" dxfId="51" priority="54" stopIfTrue="1" operator="equal">
      <formula>0</formula>
    </cfRule>
  </conditionalFormatting>
  <conditionalFormatting sqref="G76">
    <cfRule type="cellIs" dxfId="50" priority="51" stopIfTrue="1" operator="equal">
      <formula>$G75</formula>
    </cfRule>
  </conditionalFormatting>
  <conditionalFormatting sqref="A76:F76">
    <cfRule type="cellIs" dxfId="49" priority="52" stopIfTrue="1" operator="equal">
      <formula>0</formula>
    </cfRule>
  </conditionalFormatting>
  <conditionalFormatting sqref="G77">
    <cfRule type="cellIs" dxfId="48" priority="49" stopIfTrue="1" operator="equal">
      <formula>$G76</formula>
    </cfRule>
  </conditionalFormatting>
  <conditionalFormatting sqref="A77:F77">
    <cfRule type="cellIs" dxfId="47" priority="50" stopIfTrue="1" operator="equal">
      <formula>0</formula>
    </cfRule>
  </conditionalFormatting>
  <conditionalFormatting sqref="G78">
    <cfRule type="cellIs" dxfId="46" priority="47" stopIfTrue="1" operator="equal">
      <formula>$G77</formula>
    </cfRule>
  </conditionalFormatting>
  <conditionalFormatting sqref="A78:F78">
    <cfRule type="cellIs" dxfId="45" priority="48" stopIfTrue="1" operator="equal">
      <formula>0</formula>
    </cfRule>
  </conditionalFormatting>
  <conditionalFormatting sqref="G79">
    <cfRule type="cellIs" dxfId="44" priority="45" stopIfTrue="1" operator="equal">
      <formula>$G78</formula>
    </cfRule>
  </conditionalFormatting>
  <conditionalFormatting sqref="A79:F79">
    <cfRule type="cellIs" dxfId="43" priority="46" stopIfTrue="1" operator="equal">
      <formula>0</formula>
    </cfRule>
  </conditionalFormatting>
  <conditionalFormatting sqref="G80">
    <cfRule type="cellIs" dxfId="42" priority="43" stopIfTrue="1" operator="equal">
      <formula>$G79</formula>
    </cfRule>
  </conditionalFormatting>
  <conditionalFormatting sqref="A80:F80">
    <cfRule type="cellIs" dxfId="41" priority="44" stopIfTrue="1" operator="equal">
      <formula>0</formula>
    </cfRule>
  </conditionalFormatting>
  <conditionalFormatting sqref="G81">
    <cfRule type="cellIs" dxfId="40" priority="41" stopIfTrue="1" operator="equal">
      <formula>$G80</formula>
    </cfRule>
  </conditionalFormatting>
  <conditionalFormatting sqref="A81:F81">
    <cfRule type="cellIs" dxfId="39" priority="42" stopIfTrue="1" operator="equal">
      <formula>0</formula>
    </cfRule>
  </conditionalFormatting>
  <conditionalFormatting sqref="G82">
    <cfRule type="cellIs" dxfId="38" priority="39" stopIfTrue="1" operator="equal">
      <formula>$G81</formula>
    </cfRule>
  </conditionalFormatting>
  <conditionalFormatting sqref="A82:F82">
    <cfRule type="cellIs" dxfId="37" priority="40" stopIfTrue="1" operator="equal">
      <formula>0</formula>
    </cfRule>
  </conditionalFormatting>
  <conditionalFormatting sqref="G83">
    <cfRule type="cellIs" dxfId="36" priority="37" stopIfTrue="1" operator="equal">
      <formula>$G82</formula>
    </cfRule>
  </conditionalFormatting>
  <conditionalFormatting sqref="A83:F83">
    <cfRule type="cellIs" dxfId="35" priority="38" stopIfTrue="1" operator="equal">
      <formula>0</formula>
    </cfRule>
  </conditionalFormatting>
  <conditionalFormatting sqref="G84">
    <cfRule type="cellIs" dxfId="34" priority="35" stopIfTrue="1" operator="equal">
      <formula>$G83</formula>
    </cfRule>
  </conditionalFormatting>
  <conditionalFormatting sqref="A84:F84">
    <cfRule type="cellIs" dxfId="33" priority="36" stopIfTrue="1" operator="equal">
      <formula>0</formula>
    </cfRule>
  </conditionalFormatting>
  <conditionalFormatting sqref="G85">
    <cfRule type="cellIs" dxfId="32" priority="33" stopIfTrue="1" operator="equal">
      <formula>$G84</formula>
    </cfRule>
  </conditionalFormatting>
  <conditionalFormatting sqref="A85:F85">
    <cfRule type="cellIs" dxfId="31" priority="34" stopIfTrue="1" operator="equal">
      <formula>0</formula>
    </cfRule>
  </conditionalFormatting>
  <conditionalFormatting sqref="G86">
    <cfRule type="cellIs" dxfId="30" priority="31" stopIfTrue="1" operator="equal">
      <formula>$G85</formula>
    </cfRule>
  </conditionalFormatting>
  <conditionalFormatting sqref="A86:F86">
    <cfRule type="cellIs" dxfId="29" priority="32" stopIfTrue="1" operator="equal">
      <formula>0</formula>
    </cfRule>
  </conditionalFormatting>
  <conditionalFormatting sqref="G87">
    <cfRule type="cellIs" dxfId="28" priority="29" stopIfTrue="1" operator="equal">
      <formula>$G86</formula>
    </cfRule>
  </conditionalFormatting>
  <conditionalFormatting sqref="A87:F87">
    <cfRule type="cellIs" dxfId="27" priority="30" stopIfTrue="1" operator="equal">
      <formula>0</formula>
    </cfRule>
  </conditionalFormatting>
  <conditionalFormatting sqref="G88">
    <cfRule type="cellIs" dxfId="26" priority="27" stopIfTrue="1" operator="equal">
      <formula>$G87</formula>
    </cfRule>
  </conditionalFormatting>
  <conditionalFormatting sqref="A88:F88">
    <cfRule type="cellIs" dxfId="25" priority="28" stopIfTrue="1" operator="equal">
      <formula>0</formula>
    </cfRule>
  </conditionalFormatting>
  <conditionalFormatting sqref="G89">
    <cfRule type="cellIs" dxfId="24" priority="25" stopIfTrue="1" operator="equal">
      <formula>$G88</formula>
    </cfRule>
  </conditionalFormatting>
  <conditionalFormatting sqref="A89:F89">
    <cfRule type="cellIs" dxfId="23" priority="26" stopIfTrue="1" operator="equal">
      <formula>0</formula>
    </cfRule>
  </conditionalFormatting>
  <conditionalFormatting sqref="G90">
    <cfRule type="cellIs" dxfId="22" priority="23" stopIfTrue="1" operator="equal">
      <formula>$G89</formula>
    </cfRule>
  </conditionalFormatting>
  <conditionalFormatting sqref="A90:F90">
    <cfRule type="cellIs" dxfId="21" priority="24" stopIfTrue="1" operator="equal">
      <formula>0</formula>
    </cfRule>
  </conditionalFormatting>
  <conditionalFormatting sqref="G91">
    <cfRule type="cellIs" dxfId="20" priority="21" stopIfTrue="1" operator="equal">
      <formula>$G90</formula>
    </cfRule>
  </conditionalFormatting>
  <conditionalFormatting sqref="A91:F91">
    <cfRule type="cellIs" dxfId="19" priority="22" stopIfTrue="1" operator="equal">
      <formula>0</formula>
    </cfRule>
  </conditionalFormatting>
  <conditionalFormatting sqref="G92">
    <cfRule type="cellIs" dxfId="18" priority="19" stopIfTrue="1" operator="equal">
      <formula>$G91</formula>
    </cfRule>
  </conditionalFormatting>
  <conditionalFormatting sqref="A92:F92">
    <cfRule type="cellIs" dxfId="17" priority="20" stopIfTrue="1" operator="equal">
      <formula>0</formula>
    </cfRule>
  </conditionalFormatting>
  <conditionalFormatting sqref="G93">
    <cfRule type="cellIs" dxfId="16" priority="17" stopIfTrue="1" operator="equal">
      <formula>$G92</formula>
    </cfRule>
  </conditionalFormatting>
  <conditionalFormatting sqref="A93:F93">
    <cfRule type="cellIs" dxfId="15" priority="18" stopIfTrue="1" operator="equal">
      <formula>0</formula>
    </cfRule>
  </conditionalFormatting>
  <conditionalFormatting sqref="G94">
    <cfRule type="cellIs" dxfId="14" priority="15" stopIfTrue="1" operator="equal">
      <formula>$G93</formula>
    </cfRule>
  </conditionalFormatting>
  <conditionalFormatting sqref="A94:F94">
    <cfRule type="cellIs" dxfId="13" priority="16" stopIfTrue="1" operator="equal">
      <formula>0</formula>
    </cfRule>
  </conditionalFormatting>
  <conditionalFormatting sqref="G95">
    <cfRule type="cellIs" dxfId="12" priority="13" stopIfTrue="1" operator="equal">
      <formula>$G94</formula>
    </cfRule>
  </conditionalFormatting>
  <conditionalFormatting sqref="A95:F95">
    <cfRule type="cellIs" dxfId="11" priority="14" stopIfTrue="1" operator="equal">
      <formula>0</formula>
    </cfRule>
  </conditionalFormatting>
  <conditionalFormatting sqref="G96">
    <cfRule type="cellIs" dxfId="10" priority="11" stopIfTrue="1" operator="equal">
      <formula>$G95</formula>
    </cfRule>
  </conditionalFormatting>
  <conditionalFormatting sqref="A96:F96">
    <cfRule type="cellIs" dxfId="9" priority="12" stopIfTrue="1" operator="equal">
      <formula>0</formula>
    </cfRule>
  </conditionalFormatting>
  <conditionalFormatting sqref="G97">
    <cfRule type="cellIs" dxfId="8" priority="9" stopIfTrue="1" operator="equal">
      <formula>$G96</formula>
    </cfRule>
  </conditionalFormatting>
  <conditionalFormatting sqref="A97:F97">
    <cfRule type="cellIs" dxfId="7" priority="10" stopIfTrue="1" operator="equal">
      <formula>0</formula>
    </cfRule>
  </conditionalFormatting>
  <conditionalFormatting sqref="G98">
    <cfRule type="cellIs" dxfId="6" priority="7" stopIfTrue="1" operator="equal">
      <formula>$G97</formula>
    </cfRule>
  </conditionalFormatting>
  <conditionalFormatting sqref="A98:F98">
    <cfRule type="cellIs" dxfId="5" priority="8" stopIfTrue="1" operator="equal">
      <formula>0</formula>
    </cfRule>
  </conditionalFormatting>
  <conditionalFormatting sqref="G99">
    <cfRule type="cellIs" dxfId="4" priority="5" stopIfTrue="1" operator="equal">
      <formula>$G98</formula>
    </cfRule>
  </conditionalFormatting>
  <conditionalFormatting sqref="A99:F99">
    <cfRule type="cellIs" dxfId="3" priority="6" stopIfTrue="1" operator="equal">
      <formula>0</formula>
    </cfRule>
  </conditionalFormatting>
  <conditionalFormatting sqref="G100">
    <cfRule type="cellIs" dxfId="2" priority="3" stopIfTrue="1" operator="equal">
      <formula>$G99</formula>
    </cfRule>
  </conditionalFormatting>
  <conditionalFormatting sqref="A100:F100">
    <cfRule type="cellIs" dxfId="1" priority="4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КПК0113242</vt:lpstr>
      <vt:lpstr>КПК0116030</vt:lpstr>
      <vt:lpstr>КПК0117461</vt:lpstr>
      <vt:lpstr>КПК0113242!Область_печати</vt:lpstr>
      <vt:lpstr>КПК0116030!Область_печати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2020-04-23T10:40:04Z</dcterms:modified>
</cp:coreProperties>
</file>