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VІ сесія VII скликання від 14.02.2020\"/>
    </mc:Choice>
  </mc:AlternateContent>
  <bookViews>
    <workbookView xWindow="480" yWindow="135" windowWidth="27795" windowHeight="14385"/>
  </bookViews>
  <sheets>
    <sheet name="КПК0611010" sheetId="4" r:id="rId1"/>
    <sheet name="КПК0611020" sheetId="5" r:id="rId2"/>
    <sheet name="КПК0614030" sheetId="10" r:id="rId3"/>
    <sheet name="КПК0614060" sheetId="11" r:id="rId4"/>
    <sheet name="КПК0617325" sheetId="17" r:id="rId5"/>
  </sheets>
  <definedNames>
    <definedName name="_xlnm.Print_Area" localSheetId="0">КПК0611010!$A$1:$BM$96</definedName>
    <definedName name="_xlnm.Print_Area" localSheetId="1">КПК0611020!$A$1:$BM$99</definedName>
    <definedName name="_xlnm.Print_Area" localSheetId="2">КПК0614030!$A$1:$BM$93</definedName>
    <definedName name="_xlnm.Print_Area" localSheetId="3">КПК0614060!$A$1:$BM$102</definedName>
    <definedName name="_xlnm.Print_Area" localSheetId="4">КПК0617325!$A$1:$BM$87</definedName>
  </definedNames>
  <calcPr calcId="162913" refMode="R1C1"/>
</workbook>
</file>

<file path=xl/calcChain.xml><?xml version="1.0" encoding="utf-8"?>
<calcChain xmlns="http://schemas.openxmlformats.org/spreadsheetml/2006/main">
  <c r="BE89" i="11" l="1"/>
  <c r="BE88" i="11"/>
  <c r="BE87" i="11"/>
  <c r="BE86" i="11"/>
  <c r="BE85" i="11"/>
  <c r="BE84" i="11"/>
  <c r="BE83" i="11"/>
  <c r="BE82" i="11"/>
  <c r="BE81" i="11"/>
  <c r="BE80" i="11"/>
  <c r="BE79" i="11"/>
  <c r="BE78" i="11"/>
  <c r="BE77" i="11"/>
  <c r="BE76" i="11"/>
  <c r="BE75" i="11"/>
  <c r="BE74" i="11"/>
  <c r="BE73" i="11"/>
  <c r="BE72" i="11"/>
  <c r="BE71" i="11"/>
  <c r="BE70" i="11"/>
  <c r="BE69" i="11"/>
  <c r="BE68" i="11"/>
  <c r="BE67" i="11"/>
  <c r="BE74" i="17" l="1"/>
  <c r="BE73" i="17"/>
  <c r="BE72" i="17"/>
  <c r="BE71" i="17"/>
  <c r="BE70" i="17"/>
  <c r="BE69" i="17"/>
  <c r="BE68" i="17"/>
  <c r="BE67" i="17"/>
  <c r="AR61" i="17"/>
  <c r="AS53" i="17"/>
  <c r="AS52" i="17"/>
  <c r="AR61" i="11"/>
  <c r="AS53" i="11"/>
  <c r="AS52" i="11"/>
  <c r="BE80" i="10"/>
  <c r="BE79" i="10"/>
  <c r="BE78" i="10"/>
  <c r="BE77" i="10"/>
  <c r="BE76" i="10"/>
  <c r="BE75" i="10"/>
  <c r="BE74" i="10"/>
  <c r="BE73" i="10"/>
  <c r="BE72" i="10"/>
  <c r="BE71" i="10"/>
  <c r="BE70" i="10"/>
  <c r="BE69" i="10"/>
  <c r="BE68" i="10"/>
  <c r="BE67" i="10"/>
  <c r="AR61" i="10"/>
  <c r="AS53" i="10"/>
  <c r="AS52" i="10"/>
  <c r="BE86" i="5"/>
  <c r="BE85" i="5"/>
  <c r="BE84" i="5"/>
  <c r="BE83" i="5"/>
  <c r="BE82" i="5"/>
  <c r="BE81" i="5"/>
  <c r="BE80" i="5"/>
  <c r="BE79" i="5"/>
  <c r="BE78" i="5"/>
  <c r="BE77" i="5"/>
  <c r="BE76" i="5"/>
  <c r="BE75" i="5"/>
  <c r="BE74" i="5"/>
  <c r="BE73" i="5"/>
  <c r="BE72" i="5"/>
  <c r="BE71" i="5"/>
  <c r="BE70" i="5"/>
  <c r="BE69" i="5"/>
  <c r="BE68" i="5"/>
  <c r="AR62" i="5"/>
  <c r="AR61" i="5"/>
  <c r="AS53" i="5"/>
  <c r="AS52" i="5"/>
  <c r="BE83" i="4"/>
  <c r="BE82" i="4"/>
  <c r="BE81" i="4"/>
  <c r="BE80" i="4"/>
  <c r="BE79" i="4"/>
  <c r="BE78" i="4"/>
  <c r="BE77" i="4"/>
  <c r="BE76" i="4"/>
  <c r="BE75" i="4"/>
  <c r="BE74" i="4"/>
  <c r="BE73" i="4"/>
  <c r="BE72" i="4"/>
  <c r="BE71" i="4"/>
  <c r="BE70" i="4"/>
  <c r="BE69" i="4"/>
  <c r="BE68" i="4"/>
  <c r="BE67" i="4"/>
  <c r="AR61" i="4"/>
  <c r="AS53" i="4"/>
  <c r="AS52" i="4"/>
</calcChain>
</file>

<file path=xl/sharedStrings.xml><?xml version="1.0" encoding="utf-8"?>
<sst xmlns="http://schemas.openxmlformats.org/spreadsheetml/2006/main" count="790" uniqueCount="197">
  <si>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</si>
  <si>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</si>
  <si>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</si>
  <si>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</si>
  <si>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</si>
  <si>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</si>
  <si>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</si>
  <si>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</si>
  <si>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</si>
  <si>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</si>
  <si>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</si>
  <si>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</si>
  <si>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</si>
  <si>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</si>
  <si>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</si>
  <si>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</si>
  <si>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</si>
  <si>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</si>
  <si>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</si>
  <si>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</si>
  <si>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</si>
  <si>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</si>
  <si>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</si>
  <si>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</si>
  <si>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</si>
  <si>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</si>
  <si>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</si>
  <si>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</si>
  <si>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</si>
  <si>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</si>
  <si>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</si>
  <si>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</si>
  <si>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</si>
  <si>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</si>
  <si>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</si>
  <si>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</si>
  <si>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</si>
  <si>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</si>
  <si>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</si>
  <si>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</si>
  <si>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</si>
  <si>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</si>
  <si>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</si>
  <si>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</si>
  <si>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</si>
  <si>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</si>
  <si>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</si>
  <si>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</si>
  <si>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</si>
  <si>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</si>
  <si>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</si>
  <si>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</si>
  <si>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</si>
  <si>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</si>
  <si>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</si>
  <si>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</si>
  <si>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</si>
  <si>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</si>
  <si>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</si>
  <si>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</si>
  <si>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</si>
  <si>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</si>
  <si>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</si>
  <si>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</si>
  <si>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Програма інформатизації Старовірівської сільської ради на 2020 рік</t>
  </si>
  <si>
    <t>Затрат</t>
  </si>
  <si>
    <t>од.</t>
  </si>
  <si>
    <t>штатний розпис</t>
  </si>
  <si>
    <t>Продукту</t>
  </si>
  <si>
    <t>Ефективності</t>
  </si>
  <si>
    <t>розрахунок</t>
  </si>
  <si>
    <t>тис.грн.</t>
  </si>
  <si>
    <t>Якості</t>
  </si>
  <si>
    <t>відс.</t>
  </si>
  <si>
    <t>0600000</t>
  </si>
  <si>
    <t>Відділ освіти, культури, молоді та спорту (с/р)</t>
  </si>
  <si>
    <t>Фінансовий відділ</t>
  </si>
  <si>
    <t>Керівник установи головного розпорядника бюджетних коштів</t>
  </si>
  <si>
    <t>Начальник фінансового відділу</t>
  </si>
  <si>
    <t>О.А. Трегубова</t>
  </si>
  <si>
    <t>І.О. Антоненко</t>
  </si>
  <si>
    <t>20515000000</t>
  </si>
  <si>
    <t>гривень</t>
  </si>
  <si>
    <t>бюджетної програми місцевого бюджету на 2020  рік</t>
  </si>
  <si>
    <t>Відділ освіти, культури, молоді та спорту</t>
  </si>
  <si>
    <t>0610000</t>
  </si>
  <si>
    <t>Створення належних умов для надання на належному рівні дошкільної освіти та виховання дітей</t>
  </si>
  <si>
    <t>Забезпечити створення належних умов для надання на належному рівні дошкільної освіти та виховання дітей</t>
  </si>
  <si>
    <t>середньорічне число посадових окладів (ставок) педагогічного персоналу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</si>
  <si>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</si>
  <si>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</si>
  <si>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</si>
  <si>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</si>
  <si>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мережа</t>
  </si>
  <si>
    <t>кількість груп</t>
  </si>
  <si>
    <t>всього - середньорічне число ставок (штатних одиниць)</t>
  </si>
  <si>
    <t>кількість дітей, що відвідують дошкільні заклади</t>
  </si>
  <si>
    <t>осіб</t>
  </si>
  <si>
    <t>кількість дітей від 0 до 6 років</t>
  </si>
  <si>
    <t>діто-дні відвідування</t>
  </si>
  <si>
    <t>днів</t>
  </si>
  <si>
    <t>журнал відвідувань</t>
  </si>
  <si>
    <t>витрати на перебування 1 дитини в дошкільному закладі</t>
  </si>
  <si>
    <t>грн.</t>
  </si>
  <si>
    <t>кількість днів відвідування</t>
  </si>
  <si>
    <t>Журнал відвідувань</t>
  </si>
  <si>
    <t>відсоток охоплення дітей дошкільною освітою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</si>
  <si>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</si>
  <si>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Надання дошкільної освіти дошкільними навчальними закладами</t>
  </si>
  <si>
    <t>0611010</t>
  </si>
  <si>
    <t>Надання дошкільної освіти</t>
  </si>
  <si>
    <t>1010</t>
  </si>
  <si>
    <t>0910</t>
  </si>
  <si>
    <t>Забезпечити надання відповідних послуг денними загальноосвітніми навчальними  закладами</t>
  </si>
  <si>
    <t>Забезпечити надання відповідних послуг денними загальноосвітніми навчальними закладами</t>
  </si>
  <si>
    <t>Забезпечити надання відповідних послуг денними закладами загальної середньої освіти</t>
  </si>
  <si>
    <t>Кількість закладів</t>
  </si>
  <si>
    <t>Ліцей</t>
  </si>
  <si>
    <t>Гімназія</t>
  </si>
  <si>
    <t>Кількість класів</t>
  </si>
  <si>
    <t>1-4 класи</t>
  </si>
  <si>
    <t>5-9 класи</t>
  </si>
  <si>
    <t>10-11 класи</t>
  </si>
  <si>
    <t>Середньорічне число посадових окладів(ставок)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</si>
  <si>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</si>
  <si>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</si>
  <si>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</si>
  <si>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</si>
  <si>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середньорічне число ставок (штатних одиниць)</t>
  </si>
  <si>
    <t>Середньорічна кількість учнів</t>
  </si>
  <si>
    <t>звітність установ</t>
  </si>
  <si>
    <t>Діто-дні відвідування</t>
  </si>
  <si>
    <t>Кількість днів відвідування</t>
  </si>
  <si>
    <t>Забезпечення надання послуг з повної загальної середньої освіти в денних закладах загальної середньої освіти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</si>
  <si>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</si>
  <si>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</si>
  <si>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1020</t>
  </si>
  <si>
    <t>0921</t>
  </si>
  <si>
    <t>кошторис</t>
  </si>
  <si>
    <t>Забезпечення доступності для громадян документів та інформації,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</si>
  <si>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</si>
  <si>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середнє число окладів (ставок) керівних працівників</t>
  </si>
  <si>
    <t>середнє число окладів (ставок) - усього</t>
  </si>
  <si>
    <t>кількість установ (бібліотек),</t>
  </si>
  <si>
    <t>число читачів</t>
  </si>
  <si>
    <t>тис.чол.</t>
  </si>
  <si>
    <t>бібліотечний фонд</t>
  </si>
  <si>
    <t>тис. примірників</t>
  </si>
  <si>
    <t>бібліотечний фонд1</t>
  </si>
  <si>
    <t>кількість книговидач</t>
  </si>
  <si>
    <t>кількість книговидач на одного працівника (ставку),</t>
  </si>
  <si>
    <t>динаміка поповнення бібліотечного фонду в плановому періоді відповідно до фактичного показника попереднього періоду</t>
  </si>
  <si>
    <t>динаміка збільшення кількості книговидач у плановому періоді відповідно до фактичного показника попереднього періоду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</si>
  <si>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</si>
  <si>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0614030</t>
  </si>
  <si>
    <t>Забезпечення діяльності бібліотек</t>
  </si>
  <si>
    <t>4030</t>
  </si>
  <si>
    <t>0824</t>
  </si>
  <si>
    <t>Забезпечення організації культурного дозвілля населення і зміцнення культурних традицій</t>
  </si>
  <si>
    <t>середнє число окладів (ставок) спеціалістів</t>
  </si>
  <si>
    <t>середнє число окладів (ставок) робітників</t>
  </si>
  <si>
    <t>кількість установ - усього</t>
  </si>
  <si>
    <t>кількість установ - усього у тому числі: клубів</t>
  </si>
  <si>
    <t>середнє число окладів (ставок) обслуговуючого та технічного персоналу,</t>
  </si>
  <si>
    <t>видатки загального фонду на забезпечення діяльності палаців, будинків культури, клубів та інших закладів клубного типу</t>
  </si>
  <si>
    <t>кількість відвідувачів - усього</t>
  </si>
  <si>
    <t>кількість відвідувачів - усього у тому числі: безкоштовно</t>
  </si>
  <si>
    <t>кількість заходів, які забезпечують організацію культурного дозвілля населення</t>
  </si>
  <si>
    <t>середні витрати на одного відвідувача</t>
  </si>
  <si>
    <t>середні витрати на проведення одного заходу</t>
  </si>
  <si>
    <t>динаміка збільшення відвідувачів у плановому періоді відповідно до фактичного показника попереднього періоду</t>
  </si>
  <si>
    <t>Надання послуг з організації культурного дозвілля населення</t>
  </si>
  <si>
    <t>0614060</t>
  </si>
  <si>
    <t>Забезпечення діяльності палаців i будинків культури, клубів, центрів дозвілля та iнших клубних закладів</t>
  </si>
  <si>
    <t>4060</t>
  </si>
  <si>
    <t>0828</t>
  </si>
  <si>
    <t>відсоток виконання програм розвитку культури і мистецтва</t>
  </si>
  <si>
    <t>0443</t>
  </si>
  <si>
    <t>Забезпечення розвитку інфраструктури установ фізичної культури і спорту</t>
  </si>
  <si>
    <t>Будівництво споруд, установ та закладів фізичної культури і спорту</t>
  </si>
  <si>
    <t>Витрати на будівництво споруд, установ та закладів фізичної культури та спорту</t>
  </si>
  <si>
    <t>Кількість об’єктів, які планується побудувати</t>
  </si>
  <si>
    <t>середні витрати на будівництво одного об’єкту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</si>
  <si>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</si>
  <si>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0617325</t>
  </si>
  <si>
    <t>7325</t>
  </si>
  <si>
    <t>Відділу освіти, культури, молоді та спорту Старовірівської сільської ради</t>
  </si>
  <si>
    <t>Розпорядження</t>
  </si>
  <si>
    <t>Старовірівської сільської ради</t>
  </si>
  <si>
    <t>17.04.2020 року № 131</t>
  </si>
  <si>
    <t>Наказ № 4 від 17.04.2020 року</t>
  </si>
  <si>
    <t xml:space="preserve"> 42707493</t>
  </si>
  <si>
    <t>Капітальний ремонт приміщення Караванського сільського будинку культури Нововодолазького району Харківської області за адресою: вул.Молодіжна, буд. №68, с.Караван, Нововодолазький район, Харківська область</t>
  </si>
  <si>
    <t>Капітальний ремонт вхідної групи та цоколя сільського клубу в селі Старовірівка Нововодолазького району Харківської області вул.Победи,5</t>
  </si>
  <si>
    <t>Кількість об’єктів, на яких планується проведення капітального ремонту</t>
  </si>
  <si>
    <t>Середні витрати на здійснення капітального ремонту</t>
  </si>
  <si>
    <t>Відсоток виконання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</si>
</sst>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6"/>
  <sheetViews>
    <sheetView tabSelected="1" view="pageBreakPreview" zoomScaleNormal="100" zoomScaleSheetLayoutView="100" workbookViewId="0">
      <selection activeCell="A14" sqref="A14:BL1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190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186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</row>
    <row r="8" spans="1:77" ht="15" customHeight="1" x14ac:dyDescent="0.2">
      <c r="AO8" s="40" t="s">
        <v>187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188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189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83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74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75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191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85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84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191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14.25" customHeight="1" x14ac:dyDescent="0.2">
      <c r="A22" s="25" t="s">
        <v>54</v>
      </c>
      <c r="B22" s="49" t="s">
        <v>109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111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112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110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81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3250086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1178086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2072000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89" customHeight="1" x14ac:dyDescent="0.2">
      <c r="A29" s="56" t="s">
        <v>107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86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108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87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82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6">
        <v>1</v>
      </c>
      <c r="B52" s="66"/>
      <c r="C52" s="66"/>
      <c r="D52" s="70" t="s">
        <v>87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1178086</v>
      </c>
      <c r="AD52" s="88"/>
      <c r="AE52" s="88"/>
      <c r="AF52" s="88"/>
      <c r="AG52" s="88"/>
      <c r="AH52" s="88"/>
      <c r="AI52" s="88"/>
      <c r="AJ52" s="88"/>
      <c r="AK52" s="88">
        <v>2072000</v>
      </c>
      <c r="AL52" s="88"/>
      <c r="AM52" s="88"/>
      <c r="AN52" s="88"/>
      <c r="AO52" s="88"/>
      <c r="AP52" s="88"/>
      <c r="AQ52" s="88"/>
      <c r="AR52" s="88"/>
      <c r="AS52" s="88">
        <f>AC52+AK52</f>
        <v>3250086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63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1178086</v>
      </c>
      <c r="AD53" s="93"/>
      <c r="AE53" s="93"/>
      <c r="AF53" s="93"/>
      <c r="AG53" s="93"/>
      <c r="AH53" s="93"/>
      <c r="AI53" s="93"/>
      <c r="AJ53" s="93"/>
      <c r="AK53" s="93">
        <v>2072000</v>
      </c>
      <c r="AL53" s="93"/>
      <c r="AM53" s="93"/>
      <c r="AN53" s="93"/>
      <c r="AO53" s="93"/>
      <c r="AP53" s="93"/>
      <c r="AQ53" s="93"/>
      <c r="AR53" s="93"/>
      <c r="AS53" s="93">
        <f>AC53+AK53</f>
        <v>3250086</v>
      </c>
      <c r="AT53" s="93"/>
      <c r="AU53" s="93"/>
      <c r="AV53" s="93"/>
      <c r="AW53" s="93"/>
      <c r="AX53" s="93"/>
      <c r="AY53" s="93"/>
      <c r="AZ53" s="93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82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7" t="s">
        <v>65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10"/>
      <c r="AA67" s="110"/>
      <c r="AB67" s="110"/>
      <c r="AC67" s="110"/>
      <c r="AD67" s="110"/>
      <c r="AE67" s="111"/>
      <c r="AF67" s="111"/>
      <c r="AG67" s="111"/>
      <c r="AH67" s="111"/>
      <c r="AI67" s="111"/>
      <c r="AJ67" s="111"/>
      <c r="AK67" s="111"/>
      <c r="AL67" s="111"/>
      <c r="AM67" s="111"/>
      <c r="AN67" s="94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83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25.5" customHeight="1" x14ac:dyDescent="0.2">
      <c r="A68" s="66">
        <v>0</v>
      </c>
      <c r="B68" s="66"/>
      <c r="C68" s="66"/>
      <c r="D68" s="66"/>
      <c r="E68" s="66"/>
      <c r="F68" s="66"/>
      <c r="G68" s="112" t="s">
        <v>88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87" t="s">
        <v>66</v>
      </c>
      <c r="AA68" s="87"/>
      <c r="AB68" s="87"/>
      <c r="AC68" s="87"/>
      <c r="AD68" s="87"/>
      <c r="AE68" s="115" t="s">
        <v>67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88">
        <v>2.2999999999999998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2.2999999999999998</v>
      </c>
      <c r="BF68" s="88"/>
      <c r="BG68" s="88"/>
      <c r="BH68" s="88"/>
      <c r="BI68" s="88"/>
      <c r="BJ68" s="88"/>
      <c r="BK68" s="88"/>
      <c r="BL68" s="88"/>
    </row>
    <row r="69" spans="1:79" ht="25.5" customHeight="1" x14ac:dyDescent="0.2">
      <c r="A69" s="66">
        <v>0</v>
      </c>
      <c r="B69" s="66"/>
      <c r="C69" s="66"/>
      <c r="D69" s="66"/>
      <c r="E69" s="66"/>
      <c r="F69" s="66"/>
      <c r="G69" s="112" t="s">
        <v>89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87" t="s">
        <v>66</v>
      </c>
      <c r="AA69" s="87"/>
      <c r="AB69" s="87"/>
      <c r="AC69" s="87"/>
      <c r="AD69" s="87"/>
      <c r="AE69" s="115" t="s">
        <v>67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88">
        <v>2.2999999999999998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2.2999999999999998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2" t="s">
        <v>90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87" t="s">
        <v>66</v>
      </c>
      <c r="AA70" s="87"/>
      <c r="AB70" s="87"/>
      <c r="AC70" s="87"/>
      <c r="AD70" s="87"/>
      <c r="AE70" s="115" t="s">
        <v>67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88">
        <v>2.25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2.25</v>
      </c>
      <c r="BF70" s="88"/>
      <c r="BG70" s="88"/>
      <c r="BH70" s="88"/>
      <c r="BI70" s="88"/>
      <c r="BJ70" s="88"/>
      <c r="BK70" s="88"/>
      <c r="BL70" s="88"/>
    </row>
    <row r="71" spans="1:79" ht="12.75" customHeight="1" x14ac:dyDescent="0.2">
      <c r="A71" s="66">
        <v>0</v>
      </c>
      <c r="B71" s="66"/>
      <c r="C71" s="66"/>
      <c r="D71" s="66"/>
      <c r="E71" s="66"/>
      <c r="F71" s="66"/>
      <c r="G71" s="112" t="s">
        <v>91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87" t="s">
        <v>66</v>
      </c>
      <c r="AA71" s="87"/>
      <c r="AB71" s="87"/>
      <c r="AC71" s="87"/>
      <c r="AD71" s="87"/>
      <c r="AE71" s="115" t="s">
        <v>67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88">
        <v>3.5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3.5</v>
      </c>
      <c r="BF71" s="88"/>
      <c r="BG71" s="88"/>
      <c r="BH71" s="88"/>
      <c r="BI71" s="88"/>
      <c r="BJ71" s="88"/>
      <c r="BK71" s="88"/>
      <c r="BL71" s="88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2" t="s">
        <v>92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87" t="s">
        <v>66</v>
      </c>
      <c r="AA72" s="87"/>
      <c r="AB72" s="87"/>
      <c r="AC72" s="87"/>
      <c r="AD72" s="87"/>
      <c r="AE72" s="115" t="s">
        <v>93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88">
        <v>1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2" t="s">
        <v>94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87" t="s">
        <v>66</v>
      </c>
      <c r="AA73" s="87"/>
      <c r="AB73" s="87"/>
      <c r="AC73" s="87"/>
      <c r="AD73" s="87"/>
      <c r="AE73" s="115" t="s">
        <v>93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88">
        <v>1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1</v>
      </c>
      <c r="BF73" s="88"/>
      <c r="BG73" s="88"/>
      <c r="BH73" s="88"/>
      <c r="BI73" s="88"/>
      <c r="BJ73" s="88"/>
      <c r="BK73" s="88"/>
      <c r="BL73" s="88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2" t="s">
        <v>95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87" t="s">
        <v>66</v>
      </c>
      <c r="AA74" s="87"/>
      <c r="AB74" s="87"/>
      <c r="AC74" s="87"/>
      <c r="AD74" s="87"/>
      <c r="AE74" s="115" t="s">
        <v>67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88">
        <v>8.0500000000000007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8.0500000000000007</v>
      </c>
      <c r="BF74" s="88"/>
      <c r="BG74" s="88"/>
      <c r="BH74" s="88"/>
      <c r="BI74" s="88"/>
      <c r="BJ74" s="88"/>
      <c r="BK74" s="88"/>
      <c r="BL74" s="88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17" t="s">
        <v>68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9"/>
      <c r="Z75" s="110"/>
      <c r="AA75" s="110"/>
      <c r="AB75" s="110"/>
      <c r="AC75" s="110"/>
      <c r="AD75" s="110"/>
      <c r="AE75" s="111"/>
      <c r="AF75" s="111"/>
      <c r="AG75" s="111"/>
      <c r="AH75" s="111"/>
      <c r="AI75" s="111"/>
      <c r="AJ75" s="111"/>
      <c r="AK75" s="111"/>
      <c r="AL75" s="111"/>
      <c r="AM75" s="111"/>
      <c r="AN75" s="94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 t="shared" si="0"/>
        <v>0</v>
      </c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66">
        <v>0</v>
      </c>
      <c r="B76" s="66"/>
      <c r="C76" s="66"/>
      <c r="D76" s="66"/>
      <c r="E76" s="66"/>
      <c r="F76" s="66"/>
      <c r="G76" s="112" t="s">
        <v>96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87" t="s">
        <v>97</v>
      </c>
      <c r="AA76" s="87"/>
      <c r="AB76" s="87"/>
      <c r="AC76" s="87"/>
      <c r="AD76" s="87"/>
      <c r="AE76" s="115" t="s">
        <v>93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88">
        <v>26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26</v>
      </c>
      <c r="BF76" s="88"/>
      <c r="BG76" s="88"/>
      <c r="BH76" s="88"/>
      <c r="BI76" s="88"/>
      <c r="BJ76" s="88"/>
      <c r="BK76" s="88"/>
      <c r="BL76" s="88"/>
    </row>
    <row r="77" spans="1:79" ht="12.75" customHeight="1" x14ac:dyDescent="0.2">
      <c r="A77" s="66">
        <v>0</v>
      </c>
      <c r="B77" s="66"/>
      <c r="C77" s="66"/>
      <c r="D77" s="66"/>
      <c r="E77" s="66"/>
      <c r="F77" s="66"/>
      <c r="G77" s="112" t="s">
        <v>98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87" t="s">
        <v>97</v>
      </c>
      <c r="AA77" s="87"/>
      <c r="AB77" s="87"/>
      <c r="AC77" s="87"/>
      <c r="AD77" s="87"/>
      <c r="AE77" s="115" t="s">
        <v>93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88">
        <v>26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26</v>
      </c>
      <c r="BF77" s="88"/>
      <c r="BG77" s="88"/>
      <c r="BH77" s="88"/>
      <c r="BI77" s="88"/>
      <c r="BJ77" s="88"/>
      <c r="BK77" s="88"/>
      <c r="BL77" s="88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17" t="s">
        <v>69</v>
      </c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9"/>
      <c r="Z78" s="110"/>
      <c r="AA78" s="110"/>
      <c r="AB78" s="110"/>
      <c r="AC78" s="110"/>
      <c r="AD78" s="110"/>
      <c r="AE78" s="111"/>
      <c r="AF78" s="111"/>
      <c r="AG78" s="111"/>
      <c r="AH78" s="111"/>
      <c r="AI78" s="111"/>
      <c r="AJ78" s="111"/>
      <c r="AK78" s="111"/>
      <c r="AL78" s="111"/>
      <c r="AM78" s="111"/>
      <c r="AN78" s="94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 t="shared" si="0"/>
        <v>0</v>
      </c>
      <c r="BF78" s="93"/>
      <c r="BG78" s="93"/>
      <c r="BH78" s="93"/>
      <c r="BI78" s="93"/>
      <c r="BJ78" s="93"/>
      <c r="BK78" s="93"/>
      <c r="BL78" s="93"/>
    </row>
    <row r="79" spans="1:79" ht="12.75" customHeight="1" x14ac:dyDescent="0.2">
      <c r="A79" s="66">
        <v>0</v>
      </c>
      <c r="B79" s="66"/>
      <c r="C79" s="66"/>
      <c r="D79" s="66"/>
      <c r="E79" s="66"/>
      <c r="F79" s="66"/>
      <c r="G79" s="112" t="s">
        <v>99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87" t="s">
        <v>100</v>
      </c>
      <c r="AA79" s="87"/>
      <c r="AB79" s="87"/>
      <c r="AC79" s="87"/>
      <c r="AD79" s="87"/>
      <c r="AE79" s="112" t="s">
        <v>101</v>
      </c>
      <c r="AF79" s="113"/>
      <c r="AG79" s="113"/>
      <c r="AH79" s="113"/>
      <c r="AI79" s="113"/>
      <c r="AJ79" s="113"/>
      <c r="AK79" s="113"/>
      <c r="AL79" s="113"/>
      <c r="AM79" s="113"/>
      <c r="AN79" s="114"/>
      <c r="AO79" s="88">
        <v>5954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5954</v>
      </c>
      <c r="BF79" s="88"/>
      <c r="BG79" s="88"/>
      <c r="BH79" s="88"/>
      <c r="BI79" s="88"/>
      <c r="BJ79" s="88"/>
      <c r="BK79" s="88"/>
      <c r="BL79" s="88"/>
    </row>
    <row r="80" spans="1:79" ht="12.75" customHeight="1" x14ac:dyDescent="0.2">
      <c r="A80" s="66">
        <v>0</v>
      </c>
      <c r="B80" s="66"/>
      <c r="C80" s="66"/>
      <c r="D80" s="66"/>
      <c r="E80" s="66"/>
      <c r="F80" s="66"/>
      <c r="G80" s="112" t="s">
        <v>102</v>
      </c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4"/>
      <c r="Z80" s="87" t="s">
        <v>103</v>
      </c>
      <c r="AA80" s="87"/>
      <c r="AB80" s="87"/>
      <c r="AC80" s="87"/>
      <c r="AD80" s="87"/>
      <c r="AE80" s="112" t="s">
        <v>70</v>
      </c>
      <c r="AF80" s="113"/>
      <c r="AG80" s="113"/>
      <c r="AH80" s="113"/>
      <c r="AI80" s="113"/>
      <c r="AJ80" s="113"/>
      <c r="AK80" s="113"/>
      <c r="AL80" s="113"/>
      <c r="AM80" s="113"/>
      <c r="AN80" s="114"/>
      <c r="AO80" s="88">
        <v>43937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 t="shared" si="0"/>
        <v>43937</v>
      </c>
      <c r="BF80" s="88"/>
      <c r="BG80" s="88"/>
      <c r="BH80" s="88"/>
      <c r="BI80" s="88"/>
      <c r="BJ80" s="88"/>
      <c r="BK80" s="88"/>
      <c r="BL80" s="88"/>
    </row>
    <row r="81" spans="1:64" s="4" customFormat="1" ht="12.75" customHeight="1" x14ac:dyDescent="0.2">
      <c r="A81" s="89">
        <v>0</v>
      </c>
      <c r="B81" s="89"/>
      <c r="C81" s="89"/>
      <c r="D81" s="89"/>
      <c r="E81" s="89"/>
      <c r="F81" s="89"/>
      <c r="G81" s="117" t="s">
        <v>72</v>
      </c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9"/>
      <c r="Z81" s="110"/>
      <c r="AA81" s="110"/>
      <c r="AB81" s="110"/>
      <c r="AC81" s="110"/>
      <c r="AD81" s="110"/>
      <c r="AE81" s="117"/>
      <c r="AF81" s="118"/>
      <c r="AG81" s="118"/>
      <c r="AH81" s="118"/>
      <c r="AI81" s="118"/>
      <c r="AJ81" s="118"/>
      <c r="AK81" s="118"/>
      <c r="AL81" s="118"/>
      <c r="AM81" s="118"/>
      <c r="AN81" s="119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>
        <f t="shared" si="0"/>
        <v>0</v>
      </c>
      <c r="BF81" s="93"/>
      <c r="BG81" s="93"/>
      <c r="BH81" s="93"/>
      <c r="BI81" s="93"/>
      <c r="BJ81" s="93"/>
      <c r="BK81" s="93"/>
      <c r="BL81" s="93"/>
    </row>
    <row r="82" spans="1:64" ht="12.75" customHeight="1" x14ac:dyDescent="0.2">
      <c r="A82" s="66">
        <v>0</v>
      </c>
      <c r="B82" s="66"/>
      <c r="C82" s="66"/>
      <c r="D82" s="66"/>
      <c r="E82" s="66"/>
      <c r="F82" s="66"/>
      <c r="G82" s="112" t="s">
        <v>104</v>
      </c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4"/>
      <c r="Z82" s="87" t="s">
        <v>66</v>
      </c>
      <c r="AA82" s="87"/>
      <c r="AB82" s="87"/>
      <c r="AC82" s="87"/>
      <c r="AD82" s="87"/>
      <c r="AE82" s="112" t="s">
        <v>105</v>
      </c>
      <c r="AF82" s="113"/>
      <c r="AG82" s="113"/>
      <c r="AH82" s="113"/>
      <c r="AI82" s="113"/>
      <c r="AJ82" s="113"/>
      <c r="AK82" s="113"/>
      <c r="AL82" s="113"/>
      <c r="AM82" s="113"/>
      <c r="AN82" s="114"/>
      <c r="AO82" s="88">
        <v>5954</v>
      </c>
      <c r="AP82" s="88"/>
      <c r="AQ82" s="88"/>
      <c r="AR82" s="88"/>
      <c r="AS82" s="88"/>
      <c r="AT82" s="88"/>
      <c r="AU82" s="88"/>
      <c r="AV82" s="88"/>
      <c r="AW82" s="88">
        <v>0</v>
      </c>
      <c r="AX82" s="88"/>
      <c r="AY82" s="88"/>
      <c r="AZ82" s="88"/>
      <c r="BA82" s="88"/>
      <c r="BB82" s="88"/>
      <c r="BC82" s="88"/>
      <c r="BD82" s="88"/>
      <c r="BE82" s="88">
        <f t="shared" si="0"/>
        <v>5954</v>
      </c>
      <c r="BF82" s="88"/>
      <c r="BG82" s="88"/>
      <c r="BH82" s="88"/>
      <c r="BI82" s="88"/>
      <c r="BJ82" s="88"/>
      <c r="BK82" s="88"/>
      <c r="BL82" s="88"/>
    </row>
    <row r="83" spans="1:64" ht="12.75" customHeight="1" x14ac:dyDescent="0.2">
      <c r="A83" s="66">
        <v>0</v>
      </c>
      <c r="B83" s="66"/>
      <c r="C83" s="66"/>
      <c r="D83" s="66"/>
      <c r="E83" s="66"/>
      <c r="F83" s="66"/>
      <c r="G83" s="112" t="s">
        <v>106</v>
      </c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4"/>
      <c r="Z83" s="87" t="s">
        <v>73</v>
      </c>
      <c r="AA83" s="87"/>
      <c r="AB83" s="87"/>
      <c r="AC83" s="87"/>
      <c r="AD83" s="87"/>
      <c r="AE83" s="112" t="s">
        <v>70</v>
      </c>
      <c r="AF83" s="113"/>
      <c r="AG83" s="113"/>
      <c r="AH83" s="113"/>
      <c r="AI83" s="113"/>
      <c r="AJ83" s="113"/>
      <c r="AK83" s="113"/>
      <c r="AL83" s="113"/>
      <c r="AM83" s="113"/>
      <c r="AN83" s="114"/>
      <c r="AO83" s="88">
        <v>100</v>
      </c>
      <c r="AP83" s="88"/>
      <c r="AQ83" s="88"/>
      <c r="AR83" s="88"/>
      <c r="AS83" s="88"/>
      <c r="AT83" s="88"/>
      <c r="AU83" s="88"/>
      <c r="AV83" s="88"/>
      <c r="AW83" s="88">
        <v>0</v>
      </c>
      <c r="AX83" s="88"/>
      <c r="AY83" s="88"/>
      <c r="AZ83" s="88"/>
      <c r="BA83" s="88"/>
      <c r="BB83" s="88"/>
      <c r="BC83" s="88"/>
      <c r="BD83" s="88"/>
      <c r="BE83" s="88">
        <f t="shared" si="0"/>
        <v>100</v>
      </c>
      <c r="BF83" s="88"/>
      <c r="BG83" s="88"/>
      <c r="BH83" s="88"/>
      <c r="BI83" s="88"/>
      <c r="BJ83" s="88"/>
      <c r="BK83" s="88"/>
      <c r="BL83" s="88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31.5" customHeight="1" x14ac:dyDescent="0.2">
      <c r="A86" s="102" t="s">
        <v>77</v>
      </c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5"/>
      <c r="AO86" s="105" t="s">
        <v>79</v>
      </c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</row>
    <row r="87" spans="1:64" x14ac:dyDescent="0.2">
      <c r="W87" s="100" t="s">
        <v>5</v>
      </c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O87" s="100" t="s">
        <v>52</v>
      </c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</row>
    <row r="88" spans="1:64" ht="15.75" customHeight="1" x14ac:dyDescent="0.2">
      <c r="A88" s="106" t="s">
        <v>3</v>
      </c>
      <c r="B88" s="106"/>
      <c r="C88" s="106"/>
      <c r="D88" s="106"/>
      <c r="E88" s="106"/>
      <c r="F88" s="106"/>
    </row>
    <row r="89" spans="1:64" ht="13.15" customHeight="1" x14ac:dyDescent="0.2">
      <c r="A89" s="42" t="s">
        <v>76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</row>
    <row r="90" spans="1:64" x14ac:dyDescent="0.2">
      <c r="A90" s="101" t="s">
        <v>47</v>
      </c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  <c r="AI90" s="101"/>
      <c r="AJ90" s="101"/>
      <c r="AK90" s="101"/>
      <c r="AL90" s="101"/>
      <c r="AM90" s="101"/>
      <c r="AN90" s="101"/>
      <c r="AO90" s="101"/>
      <c r="AP90" s="101"/>
      <c r="AQ90" s="101"/>
      <c r="AR90" s="101"/>
      <c r="AS90" s="101"/>
    </row>
    <row r="91" spans="1:64" ht="10.5" customHeight="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 x14ac:dyDescent="0.2">
      <c r="A92" s="102" t="s">
        <v>78</v>
      </c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5"/>
      <c r="AO92" s="105" t="s">
        <v>80</v>
      </c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</row>
    <row r="93" spans="1:64" x14ac:dyDescent="0.2">
      <c r="W93" s="100" t="s">
        <v>5</v>
      </c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O93" s="100" t="s">
        <v>52</v>
      </c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</row>
    <row r="94" spans="1:64" x14ac:dyDescent="0.2">
      <c r="A94" s="98">
        <v>43938</v>
      </c>
      <c r="B94" s="99"/>
      <c r="C94" s="99"/>
      <c r="D94" s="99"/>
      <c r="E94" s="99"/>
      <c r="F94" s="99"/>
      <c r="G94" s="99"/>
      <c r="H94" s="99"/>
    </row>
    <row r="95" spans="1:64" x14ac:dyDescent="0.2">
      <c r="A95" s="100" t="s">
        <v>45</v>
      </c>
      <c r="B95" s="100"/>
      <c r="C95" s="100"/>
      <c r="D95" s="100"/>
      <c r="E95" s="100"/>
      <c r="F95" s="100"/>
      <c r="G95" s="100"/>
      <c r="H95" s="100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">
      <c r="A96" s="24" t="s">
        <v>46</v>
      </c>
    </row>
  </sheetData>
  <mergeCells count="268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86:V86"/>
    <mergeCell ref="W86:AM86"/>
    <mergeCell ref="AO86:BG86"/>
    <mergeCell ref="W87:AM87"/>
    <mergeCell ref="AO87:BG87"/>
    <mergeCell ref="A88:F8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94:H94"/>
    <mergeCell ref="A95:H95"/>
    <mergeCell ref="A89:AS89"/>
    <mergeCell ref="A90:AS90"/>
    <mergeCell ref="A92:V92"/>
    <mergeCell ref="W92:AM92"/>
    <mergeCell ref="AO92:BG92"/>
    <mergeCell ref="W93:AM93"/>
    <mergeCell ref="AO93:BG93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210" priority="37" stopIfTrue="1" operator="equal">
      <formula>$G66</formula>
    </cfRule>
  </conditionalFormatting>
  <conditionalFormatting sqref="D52">
    <cfRule type="cellIs" dxfId="209" priority="38" stopIfTrue="1" operator="equal">
      <formula>$D51</formula>
    </cfRule>
  </conditionalFormatting>
  <conditionalFormatting sqref="A67:F67">
    <cfRule type="cellIs" dxfId="208" priority="39" stopIfTrue="1" operator="equal">
      <formula>0</formula>
    </cfRule>
  </conditionalFormatting>
  <conditionalFormatting sqref="D53">
    <cfRule type="cellIs" dxfId="207" priority="36" stopIfTrue="1" operator="equal">
      <formula>$D52</formula>
    </cfRule>
  </conditionalFormatting>
  <conditionalFormatting sqref="G68">
    <cfRule type="cellIs" dxfId="206" priority="33" stopIfTrue="1" operator="equal">
      <formula>$G67</formula>
    </cfRule>
  </conditionalFormatting>
  <conditionalFormatting sqref="A68:F68">
    <cfRule type="cellIs" dxfId="205" priority="34" stopIfTrue="1" operator="equal">
      <formula>0</formula>
    </cfRule>
  </conditionalFormatting>
  <conditionalFormatting sqref="G69">
    <cfRule type="cellIs" dxfId="204" priority="31" stopIfTrue="1" operator="equal">
      <formula>$G68</formula>
    </cfRule>
  </conditionalFormatting>
  <conditionalFormatting sqref="A69:F69">
    <cfRule type="cellIs" dxfId="203" priority="32" stopIfTrue="1" operator="equal">
      <formula>0</formula>
    </cfRule>
  </conditionalFormatting>
  <conditionalFormatting sqref="G70">
    <cfRule type="cellIs" dxfId="202" priority="29" stopIfTrue="1" operator="equal">
      <formula>$G69</formula>
    </cfRule>
  </conditionalFormatting>
  <conditionalFormatting sqref="A70:F70">
    <cfRule type="cellIs" dxfId="201" priority="30" stopIfTrue="1" operator="equal">
      <formula>0</formula>
    </cfRule>
  </conditionalFormatting>
  <conditionalFormatting sqref="G71">
    <cfRule type="cellIs" dxfId="200" priority="27" stopIfTrue="1" operator="equal">
      <formula>$G70</formula>
    </cfRule>
  </conditionalFormatting>
  <conditionalFormatting sqref="A71:F71">
    <cfRule type="cellIs" dxfId="199" priority="28" stopIfTrue="1" operator="equal">
      <formula>0</formula>
    </cfRule>
  </conditionalFormatting>
  <conditionalFormatting sqref="G72">
    <cfRule type="cellIs" dxfId="198" priority="25" stopIfTrue="1" operator="equal">
      <formula>$G71</formula>
    </cfRule>
  </conditionalFormatting>
  <conditionalFormatting sqref="A72:F72">
    <cfRule type="cellIs" dxfId="197" priority="26" stopIfTrue="1" operator="equal">
      <formula>0</formula>
    </cfRule>
  </conditionalFormatting>
  <conditionalFormatting sqref="G73">
    <cfRule type="cellIs" dxfId="196" priority="23" stopIfTrue="1" operator="equal">
      <formula>$G72</formula>
    </cfRule>
  </conditionalFormatting>
  <conditionalFormatting sqref="A73:F73">
    <cfRule type="cellIs" dxfId="195" priority="24" stopIfTrue="1" operator="equal">
      <formula>0</formula>
    </cfRule>
  </conditionalFormatting>
  <conditionalFormatting sqref="G74">
    <cfRule type="cellIs" dxfId="194" priority="21" stopIfTrue="1" operator="equal">
      <formula>$G73</formula>
    </cfRule>
  </conditionalFormatting>
  <conditionalFormatting sqref="A74:F74">
    <cfRule type="cellIs" dxfId="193" priority="22" stopIfTrue="1" operator="equal">
      <formula>0</formula>
    </cfRule>
  </conditionalFormatting>
  <conditionalFormatting sqref="G75">
    <cfRule type="cellIs" dxfId="192" priority="19" stopIfTrue="1" operator="equal">
      <formula>$G74</formula>
    </cfRule>
  </conditionalFormatting>
  <conditionalFormatting sqref="A75:F75">
    <cfRule type="cellIs" dxfId="191" priority="20" stopIfTrue="1" operator="equal">
      <formula>0</formula>
    </cfRule>
  </conditionalFormatting>
  <conditionalFormatting sqref="G76">
    <cfRule type="cellIs" dxfId="190" priority="17" stopIfTrue="1" operator="equal">
      <formula>$G75</formula>
    </cfRule>
  </conditionalFormatting>
  <conditionalFormatting sqref="A76:F76">
    <cfRule type="cellIs" dxfId="189" priority="18" stopIfTrue="1" operator="equal">
      <formula>0</formula>
    </cfRule>
  </conditionalFormatting>
  <conditionalFormatting sqref="G77">
    <cfRule type="cellIs" dxfId="188" priority="15" stopIfTrue="1" operator="equal">
      <formula>$G76</formula>
    </cfRule>
  </conditionalFormatting>
  <conditionalFormatting sqref="A77:F77">
    <cfRule type="cellIs" dxfId="187" priority="16" stopIfTrue="1" operator="equal">
      <formula>0</formula>
    </cfRule>
  </conditionalFormatting>
  <conditionalFormatting sqref="G78">
    <cfRule type="cellIs" dxfId="186" priority="13" stopIfTrue="1" operator="equal">
      <formula>$G77</formula>
    </cfRule>
  </conditionalFormatting>
  <conditionalFormatting sqref="A78:F78">
    <cfRule type="cellIs" dxfId="185" priority="14" stopIfTrue="1" operator="equal">
      <formula>0</formula>
    </cfRule>
  </conditionalFormatting>
  <conditionalFormatting sqref="G79">
    <cfRule type="cellIs" dxfId="184" priority="11" stopIfTrue="1" operator="equal">
      <formula>$G78</formula>
    </cfRule>
  </conditionalFormatting>
  <conditionalFormatting sqref="A79:F79">
    <cfRule type="cellIs" dxfId="183" priority="12" stopIfTrue="1" operator="equal">
      <formula>0</formula>
    </cfRule>
  </conditionalFormatting>
  <conditionalFormatting sqref="G80">
    <cfRule type="cellIs" dxfId="182" priority="9" stopIfTrue="1" operator="equal">
      <formula>$G79</formula>
    </cfRule>
  </conditionalFormatting>
  <conditionalFormatting sqref="A80:F80">
    <cfRule type="cellIs" dxfId="181" priority="10" stopIfTrue="1" operator="equal">
      <formula>0</formula>
    </cfRule>
  </conditionalFormatting>
  <conditionalFormatting sqref="G81">
    <cfRule type="cellIs" dxfId="180" priority="7" stopIfTrue="1" operator="equal">
      <formula>$G80</formula>
    </cfRule>
  </conditionalFormatting>
  <conditionalFormatting sqref="A81:F81">
    <cfRule type="cellIs" dxfId="179" priority="8" stopIfTrue="1" operator="equal">
      <formula>0</formula>
    </cfRule>
  </conditionalFormatting>
  <conditionalFormatting sqref="G82">
    <cfRule type="cellIs" dxfId="178" priority="5" stopIfTrue="1" operator="equal">
      <formula>$G81</formula>
    </cfRule>
  </conditionalFormatting>
  <conditionalFormatting sqref="A82:F82">
    <cfRule type="cellIs" dxfId="177" priority="6" stopIfTrue="1" operator="equal">
      <formula>0</formula>
    </cfRule>
  </conditionalFormatting>
  <conditionalFormatting sqref="G83">
    <cfRule type="cellIs" dxfId="176" priority="3" stopIfTrue="1" operator="equal">
      <formula>$G82</formula>
    </cfRule>
  </conditionalFormatting>
  <conditionalFormatting sqref="A83:F83">
    <cfRule type="cellIs" dxfId="175" priority="4" stopIfTrue="1" operator="equal">
      <formula>0</formula>
    </cfRule>
  </conditionalFormatting>
  <pageMargins left="0.32" right="0.33" top="0.39370078740157499" bottom="0.39370078740157499" header="0" footer="0"/>
  <pageSetup paperSize="9" scale="66" fitToHeight="500" orientation="landscape" r:id="rId1"/>
  <headerFooter alignWithMargins="0"/>
  <rowBreaks count="1" manualBreakCount="1">
    <brk id="44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9"/>
  <sheetViews>
    <sheetView view="pageBreakPreview" zoomScaleNormal="100" zoomScaleSheetLayoutView="100" workbookViewId="0">
      <selection activeCell="AU19" sqref="AU19:BB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190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186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</row>
    <row r="8" spans="1:77" ht="15" customHeight="1" x14ac:dyDescent="0.2">
      <c r="AO8" s="40" t="s">
        <v>187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188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189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83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74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75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191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85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84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191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42.75" customHeight="1" x14ac:dyDescent="0.2">
      <c r="A22" s="25" t="s">
        <v>54</v>
      </c>
      <c r="B22" s="49" t="s">
        <v>134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136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137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135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81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26872686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24843995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2028691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89" customHeight="1" x14ac:dyDescent="0.2">
      <c r="A29" s="56" t="s">
        <v>107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113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133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114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82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6">
        <v>1</v>
      </c>
      <c r="B52" s="66"/>
      <c r="C52" s="66"/>
      <c r="D52" s="70" t="s">
        <v>115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24843995</v>
      </c>
      <c r="AD52" s="88"/>
      <c r="AE52" s="88"/>
      <c r="AF52" s="88"/>
      <c r="AG52" s="88"/>
      <c r="AH52" s="88"/>
      <c r="AI52" s="88"/>
      <c r="AJ52" s="88"/>
      <c r="AK52" s="88">
        <v>2028691</v>
      </c>
      <c r="AL52" s="88"/>
      <c r="AM52" s="88"/>
      <c r="AN52" s="88"/>
      <c r="AO52" s="88"/>
      <c r="AP52" s="88"/>
      <c r="AQ52" s="88"/>
      <c r="AR52" s="88"/>
      <c r="AS52" s="88">
        <f>AC52+AK52</f>
        <v>26872686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63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24843995</v>
      </c>
      <c r="AD53" s="93"/>
      <c r="AE53" s="93"/>
      <c r="AF53" s="93"/>
      <c r="AG53" s="93"/>
      <c r="AH53" s="93"/>
      <c r="AI53" s="93"/>
      <c r="AJ53" s="93"/>
      <c r="AK53" s="93">
        <v>2028691</v>
      </c>
      <c r="AL53" s="93"/>
      <c r="AM53" s="93"/>
      <c r="AN53" s="93"/>
      <c r="AO53" s="93"/>
      <c r="AP53" s="93"/>
      <c r="AQ53" s="93"/>
      <c r="AR53" s="93"/>
      <c r="AS53" s="93">
        <f>AC53+AK53</f>
        <v>26872686</v>
      </c>
      <c r="AT53" s="93"/>
      <c r="AU53" s="93"/>
      <c r="AV53" s="93"/>
      <c r="AW53" s="93"/>
      <c r="AX53" s="93"/>
      <c r="AY53" s="93"/>
      <c r="AZ53" s="93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82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ht="12.75" customHeight="1" x14ac:dyDescent="0.2">
      <c r="A61" s="66">
        <v>1</v>
      </c>
      <c r="B61" s="66"/>
      <c r="C61" s="66"/>
      <c r="D61" s="70" t="s">
        <v>64</v>
      </c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2"/>
      <c r="AB61" s="88">
        <v>20000</v>
      </c>
      <c r="AC61" s="88"/>
      <c r="AD61" s="88"/>
      <c r="AE61" s="88"/>
      <c r="AF61" s="88"/>
      <c r="AG61" s="88"/>
      <c r="AH61" s="88"/>
      <c r="AI61" s="88"/>
      <c r="AJ61" s="88">
        <v>156000</v>
      </c>
      <c r="AK61" s="88"/>
      <c r="AL61" s="88"/>
      <c r="AM61" s="88"/>
      <c r="AN61" s="88"/>
      <c r="AO61" s="88"/>
      <c r="AP61" s="88"/>
      <c r="AQ61" s="88"/>
      <c r="AR61" s="88">
        <f>AB61+AJ61</f>
        <v>176000</v>
      </c>
      <c r="AS61" s="88"/>
      <c r="AT61" s="88"/>
      <c r="AU61" s="88"/>
      <c r="AV61" s="88"/>
      <c r="AW61" s="88"/>
      <c r="AX61" s="88"/>
      <c r="AY61" s="88"/>
      <c r="CA61" s="1" t="s">
        <v>16</v>
      </c>
    </row>
    <row r="62" spans="1:79" s="4" customFormat="1" ht="12.75" customHeight="1" x14ac:dyDescent="0.2">
      <c r="A62" s="89"/>
      <c r="B62" s="89"/>
      <c r="C62" s="89"/>
      <c r="D62" s="90" t="s">
        <v>27</v>
      </c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2"/>
      <c r="AB62" s="93">
        <v>20000</v>
      </c>
      <c r="AC62" s="93"/>
      <c r="AD62" s="93"/>
      <c r="AE62" s="93"/>
      <c r="AF62" s="93"/>
      <c r="AG62" s="93"/>
      <c r="AH62" s="93"/>
      <c r="AI62" s="93"/>
      <c r="AJ62" s="93">
        <v>156000</v>
      </c>
      <c r="AK62" s="93"/>
      <c r="AL62" s="93"/>
      <c r="AM62" s="93"/>
      <c r="AN62" s="93"/>
      <c r="AO62" s="93"/>
      <c r="AP62" s="93"/>
      <c r="AQ62" s="93"/>
      <c r="AR62" s="93">
        <f>AB62+AJ62</f>
        <v>176000</v>
      </c>
      <c r="AS62" s="93"/>
      <c r="AT62" s="93"/>
      <c r="AU62" s="93"/>
      <c r="AV62" s="93"/>
      <c r="AW62" s="93"/>
      <c r="AX62" s="93"/>
      <c r="AY62" s="93"/>
    </row>
    <row r="64" spans="1:79" ht="15.75" customHeight="1" x14ac:dyDescent="0.2">
      <c r="A64" s="57" t="s">
        <v>43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</row>
    <row r="65" spans="1:79" ht="30" customHeight="1" x14ac:dyDescent="0.2">
      <c r="A65" s="62" t="s">
        <v>28</v>
      </c>
      <c r="B65" s="62"/>
      <c r="C65" s="62"/>
      <c r="D65" s="62"/>
      <c r="E65" s="62"/>
      <c r="F65" s="62"/>
      <c r="G65" s="80" t="s">
        <v>44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 t="s">
        <v>2</v>
      </c>
      <c r="AA65" s="62"/>
      <c r="AB65" s="62"/>
      <c r="AC65" s="62"/>
      <c r="AD65" s="62"/>
      <c r="AE65" s="62" t="s">
        <v>1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80" t="s">
        <v>29</v>
      </c>
      <c r="AP65" s="81"/>
      <c r="AQ65" s="81"/>
      <c r="AR65" s="81"/>
      <c r="AS65" s="81"/>
      <c r="AT65" s="81"/>
      <c r="AU65" s="81"/>
      <c r="AV65" s="82"/>
      <c r="AW65" s="80" t="s">
        <v>30</v>
      </c>
      <c r="AX65" s="81"/>
      <c r="AY65" s="81"/>
      <c r="AZ65" s="81"/>
      <c r="BA65" s="81"/>
      <c r="BB65" s="81"/>
      <c r="BC65" s="81"/>
      <c r="BD65" s="82"/>
      <c r="BE65" s="80" t="s">
        <v>27</v>
      </c>
      <c r="BF65" s="81"/>
      <c r="BG65" s="81"/>
      <c r="BH65" s="81"/>
      <c r="BI65" s="81"/>
      <c r="BJ65" s="81"/>
      <c r="BK65" s="81"/>
      <c r="BL65" s="82"/>
    </row>
    <row r="66" spans="1:79" ht="15.75" customHeight="1" x14ac:dyDescent="0.2">
      <c r="A66" s="62">
        <v>1</v>
      </c>
      <c r="B66" s="62"/>
      <c r="C66" s="62"/>
      <c r="D66" s="62"/>
      <c r="E66" s="62"/>
      <c r="F66" s="62"/>
      <c r="G66" s="80">
        <v>2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62">
        <v>3</v>
      </c>
      <c r="AA66" s="62"/>
      <c r="AB66" s="62"/>
      <c r="AC66" s="62"/>
      <c r="AD66" s="62"/>
      <c r="AE66" s="62">
        <v>4</v>
      </c>
      <c r="AF66" s="62"/>
      <c r="AG66" s="62"/>
      <c r="AH66" s="62"/>
      <c r="AI66" s="62"/>
      <c r="AJ66" s="62"/>
      <c r="AK66" s="62"/>
      <c r="AL66" s="62"/>
      <c r="AM66" s="62"/>
      <c r="AN66" s="62"/>
      <c r="AO66" s="62">
        <v>5</v>
      </c>
      <c r="AP66" s="62"/>
      <c r="AQ66" s="62"/>
      <c r="AR66" s="62"/>
      <c r="AS66" s="62"/>
      <c r="AT66" s="62"/>
      <c r="AU66" s="62"/>
      <c r="AV66" s="62"/>
      <c r="AW66" s="62">
        <v>6</v>
      </c>
      <c r="AX66" s="62"/>
      <c r="AY66" s="62"/>
      <c r="AZ66" s="62"/>
      <c r="BA66" s="62"/>
      <c r="BB66" s="62"/>
      <c r="BC66" s="62"/>
      <c r="BD66" s="62"/>
      <c r="BE66" s="62">
        <v>7</v>
      </c>
      <c r="BF66" s="62"/>
      <c r="BG66" s="62"/>
      <c r="BH66" s="62"/>
      <c r="BI66" s="62"/>
      <c r="BJ66" s="62"/>
      <c r="BK66" s="62"/>
      <c r="BL66" s="62"/>
    </row>
    <row r="67" spans="1:79" ht="12.75" hidden="1" customHeight="1" x14ac:dyDescent="0.2">
      <c r="A67" s="66" t="s">
        <v>33</v>
      </c>
      <c r="B67" s="66"/>
      <c r="C67" s="66"/>
      <c r="D67" s="66"/>
      <c r="E67" s="66"/>
      <c r="F67" s="66"/>
      <c r="G67" s="67" t="s">
        <v>7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66" t="s">
        <v>19</v>
      </c>
      <c r="AA67" s="66"/>
      <c r="AB67" s="66"/>
      <c r="AC67" s="66"/>
      <c r="AD67" s="66"/>
      <c r="AE67" s="97" t="s">
        <v>32</v>
      </c>
      <c r="AF67" s="97"/>
      <c r="AG67" s="97"/>
      <c r="AH67" s="97"/>
      <c r="AI67" s="97"/>
      <c r="AJ67" s="97"/>
      <c r="AK67" s="97"/>
      <c r="AL67" s="97"/>
      <c r="AM67" s="97"/>
      <c r="AN67" s="67"/>
      <c r="AO67" s="86" t="s">
        <v>8</v>
      </c>
      <c r="AP67" s="86"/>
      <c r="AQ67" s="86"/>
      <c r="AR67" s="86"/>
      <c r="AS67" s="86"/>
      <c r="AT67" s="86"/>
      <c r="AU67" s="86"/>
      <c r="AV67" s="86"/>
      <c r="AW67" s="86" t="s">
        <v>31</v>
      </c>
      <c r="AX67" s="86"/>
      <c r="AY67" s="86"/>
      <c r="AZ67" s="86"/>
      <c r="BA67" s="86"/>
      <c r="BB67" s="86"/>
      <c r="BC67" s="86"/>
      <c r="BD67" s="86"/>
      <c r="BE67" s="86" t="s">
        <v>10</v>
      </c>
      <c r="BF67" s="86"/>
      <c r="BG67" s="86"/>
      <c r="BH67" s="86"/>
      <c r="BI67" s="86"/>
      <c r="BJ67" s="86"/>
      <c r="BK67" s="86"/>
      <c r="BL67" s="86"/>
      <c r="CA67" s="1" t="s">
        <v>17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7" t="s">
        <v>65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110"/>
      <c r="AA68" s="110"/>
      <c r="AB68" s="110"/>
      <c r="AC68" s="110"/>
      <c r="AD68" s="110"/>
      <c r="AE68" s="111"/>
      <c r="AF68" s="111"/>
      <c r="AG68" s="111"/>
      <c r="AH68" s="111"/>
      <c r="AI68" s="111"/>
      <c r="AJ68" s="111"/>
      <c r="AK68" s="111"/>
      <c r="AL68" s="111"/>
      <c r="AM68" s="111"/>
      <c r="AN68" s="94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 t="shared" ref="BE68:BE86" si="0">AO68+AW68</f>
        <v>0</v>
      </c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2" t="s">
        <v>116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87" t="s">
        <v>66</v>
      </c>
      <c r="AA69" s="87"/>
      <c r="AB69" s="87"/>
      <c r="AC69" s="87"/>
      <c r="AD69" s="87"/>
      <c r="AE69" s="115" t="s">
        <v>93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88">
        <v>5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5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2" t="s">
        <v>117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87" t="s">
        <v>66</v>
      </c>
      <c r="AA70" s="87"/>
      <c r="AB70" s="87"/>
      <c r="AC70" s="87"/>
      <c r="AD70" s="87"/>
      <c r="AE70" s="115" t="s">
        <v>93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88">
        <v>3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3</v>
      </c>
      <c r="BF70" s="88"/>
      <c r="BG70" s="88"/>
      <c r="BH70" s="88"/>
      <c r="BI70" s="88"/>
      <c r="BJ70" s="88"/>
      <c r="BK70" s="88"/>
      <c r="BL70" s="88"/>
    </row>
    <row r="71" spans="1:79" ht="12.75" customHeight="1" x14ac:dyDescent="0.2">
      <c r="A71" s="66">
        <v>0</v>
      </c>
      <c r="B71" s="66"/>
      <c r="C71" s="66"/>
      <c r="D71" s="66"/>
      <c r="E71" s="66"/>
      <c r="F71" s="66"/>
      <c r="G71" s="112" t="s">
        <v>118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87" t="s">
        <v>66</v>
      </c>
      <c r="AA71" s="87"/>
      <c r="AB71" s="87"/>
      <c r="AC71" s="87"/>
      <c r="AD71" s="87"/>
      <c r="AE71" s="115" t="s">
        <v>93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88">
        <v>2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2</v>
      </c>
      <c r="BF71" s="88"/>
      <c r="BG71" s="88"/>
      <c r="BH71" s="88"/>
      <c r="BI71" s="88"/>
      <c r="BJ71" s="88"/>
      <c r="BK71" s="88"/>
      <c r="BL71" s="88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2" t="s">
        <v>119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87" t="s">
        <v>66</v>
      </c>
      <c r="AA72" s="87"/>
      <c r="AB72" s="87"/>
      <c r="AC72" s="87"/>
      <c r="AD72" s="87"/>
      <c r="AE72" s="115" t="s">
        <v>93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88">
        <v>37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37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2" t="s">
        <v>120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87" t="s">
        <v>66</v>
      </c>
      <c r="AA73" s="87"/>
      <c r="AB73" s="87"/>
      <c r="AC73" s="87"/>
      <c r="AD73" s="87"/>
      <c r="AE73" s="115" t="s">
        <v>93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88">
        <v>19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19</v>
      </c>
      <c r="BF73" s="88"/>
      <c r="BG73" s="88"/>
      <c r="BH73" s="88"/>
      <c r="BI73" s="88"/>
      <c r="BJ73" s="88"/>
      <c r="BK73" s="88"/>
      <c r="BL73" s="88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2" t="s">
        <v>121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87" t="s">
        <v>66</v>
      </c>
      <c r="AA74" s="87"/>
      <c r="AB74" s="87"/>
      <c r="AC74" s="87"/>
      <c r="AD74" s="87"/>
      <c r="AE74" s="115" t="s">
        <v>93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88">
        <v>16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16</v>
      </c>
      <c r="BF74" s="88"/>
      <c r="BG74" s="88"/>
      <c r="BH74" s="88"/>
      <c r="BI74" s="88"/>
      <c r="BJ74" s="88"/>
      <c r="BK74" s="88"/>
      <c r="BL74" s="88"/>
    </row>
    <row r="75" spans="1:79" ht="12.75" customHeight="1" x14ac:dyDescent="0.2">
      <c r="A75" s="66">
        <v>0</v>
      </c>
      <c r="B75" s="66"/>
      <c r="C75" s="66"/>
      <c r="D75" s="66"/>
      <c r="E75" s="66"/>
      <c r="F75" s="66"/>
      <c r="G75" s="112" t="s">
        <v>122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87" t="s">
        <v>66</v>
      </c>
      <c r="AA75" s="87"/>
      <c r="AB75" s="87"/>
      <c r="AC75" s="87"/>
      <c r="AD75" s="87"/>
      <c r="AE75" s="115" t="s">
        <v>93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88">
        <v>4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4</v>
      </c>
      <c r="BF75" s="88"/>
      <c r="BG75" s="88"/>
      <c r="BH75" s="88"/>
      <c r="BI75" s="88"/>
      <c r="BJ75" s="88"/>
      <c r="BK75" s="88"/>
      <c r="BL75" s="88"/>
    </row>
    <row r="76" spans="1:79" ht="25.5" customHeight="1" x14ac:dyDescent="0.2">
      <c r="A76" s="66">
        <v>0</v>
      </c>
      <c r="B76" s="66"/>
      <c r="C76" s="66"/>
      <c r="D76" s="66"/>
      <c r="E76" s="66"/>
      <c r="F76" s="66"/>
      <c r="G76" s="112" t="s">
        <v>123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87" t="s">
        <v>66</v>
      </c>
      <c r="AA76" s="87"/>
      <c r="AB76" s="87"/>
      <c r="AC76" s="87"/>
      <c r="AD76" s="87"/>
      <c r="AE76" s="115" t="s">
        <v>124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88">
        <v>99.73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99.73</v>
      </c>
      <c r="BF76" s="88"/>
      <c r="BG76" s="88"/>
      <c r="BH76" s="88"/>
      <c r="BI76" s="88"/>
      <c r="BJ76" s="88"/>
      <c r="BK76" s="88"/>
      <c r="BL76" s="88"/>
    </row>
    <row r="77" spans="1:79" ht="25.5" customHeight="1" x14ac:dyDescent="0.2">
      <c r="A77" s="66">
        <v>0</v>
      </c>
      <c r="B77" s="66"/>
      <c r="C77" s="66"/>
      <c r="D77" s="66"/>
      <c r="E77" s="66"/>
      <c r="F77" s="66"/>
      <c r="G77" s="112" t="s">
        <v>125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87" t="s">
        <v>66</v>
      </c>
      <c r="AA77" s="87"/>
      <c r="AB77" s="87"/>
      <c r="AC77" s="87"/>
      <c r="AD77" s="87"/>
      <c r="AE77" s="115" t="s">
        <v>124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88">
        <v>5.19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5.19</v>
      </c>
      <c r="BF77" s="88"/>
      <c r="BG77" s="88"/>
      <c r="BH77" s="88"/>
      <c r="BI77" s="88"/>
      <c r="BJ77" s="88"/>
      <c r="BK77" s="88"/>
      <c r="BL77" s="88"/>
    </row>
    <row r="78" spans="1:79" ht="12.75" customHeight="1" x14ac:dyDescent="0.2">
      <c r="A78" s="66">
        <v>0</v>
      </c>
      <c r="B78" s="66"/>
      <c r="C78" s="66"/>
      <c r="D78" s="66"/>
      <c r="E78" s="66"/>
      <c r="F78" s="66"/>
      <c r="G78" s="112" t="s">
        <v>126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87" t="s">
        <v>66</v>
      </c>
      <c r="AA78" s="87"/>
      <c r="AB78" s="87"/>
      <c r="AC78" s="87"/>
      <c r="AD78" s="87"/>
      <c r="AE78" s="115" t="s">
        <v>124</v>
      </c>
      <c r="AF78" s="115"/>
      <c r="AG78" s="115"/>
      <c r="AH78" s="115"/>
      <c r="AI78" s="115"/>
      <c r="AJ78" s="115"/>
      <c r="AK78" s="115"/>
      <c r="AL78" s="115"/>
      <c r="AM78" s="115"/>
      <c r="AN78" s="116"/>
      <c r="AO78" s="88">
        <v>26.43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0"/>
        <v>26.43</v>
      </c>
      <c r="BF78" s="88"/>
      <c r="BG78" s="88"/>
      <c r="BH78" s="88"/>
      <c r="BI78" s="88"/>
      <c r="BJ78" s="88"/>
      <c r="BK78" s="88"/>
      <c r="BL78" s="88"/>
    </row>
    <row r="79" spans="1:79" ht="12.75" customHeight="1" x14ac:dyDescent="0.2">
      <c r="A79" s="66">
        <v>0</v>
      </c>
      <c r="B79" s="66"/>
      <c r="C79" s="66"/>
      <c r="D79" s="66"/>
      <c r="E79" s="66"/>
      <c r="F79" s="66"/>
      <c r="G79" s="112" t="s">
        <v>127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87" t="s">
        <v>66</v>
      </c>
      <c r="AA79" s="87"/>
      <c r="AB79" s="87"/>
      <c r="AC79" s="87"/>
      <c r="AD79" s="87"/>
      <c r="AE79" s="115" t="s">
        <v>124</v>
      </c>
      <c r="AF79" s="115"/>
      <c r="AG79" s="115"/>
      <c r="AH79" s="115"/>
      <c r="AI79" s="115"/>
      <c r="AJ79" s="115"/>
      <c r="AK79" s="115"/>
      <c r="AL79" s="115"/>
      <c r="AM79" s="115"/>
      <c r="AN79" s="116"/>
      <c r="AO79" s="88">
        <v>41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41</v>
      </c>
      <c r="BF79" s="88"/>
      <c r="BG79" s="88"/>
      <c r="BH79" s="88"/>
      <c r="BI79" s="88"/>
      <c r="BJ79" s="88"/>
      <c r="BK79" s="88"/>
      <c r="BL79" s="88"/>
    </row>
    <row r="80" spans="1:79" ht="12.75" customHeight="1" x14ac:dyDescent="0.2">
      <c r="A80" s="66">
        <v>0</v>
      </c>
      <c r="B80" s="66"/>
      <c r="C80" s="66"/>
      <c r="D80" s="66"/>
      <c r="E80" s="66"/>
      <c r="F80" s="66"/>
      <c r="G80" s="112" t="s">
        <v>128</v>
      </c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4"/>
      <c r="Z80" s="87" t="s">
        <v>66</v>
      </c>
      <c r="AA80" s="87"/>
      <c r="AB80" s="87"/>
      <c r="AC80" s="87"/>
      <c r="AD80" s="87"/>
      <c r="AE80" s="115" t="s">
        <v>124</v>
      </c>
      <c r="AF80" s="115"/>
      <c r="AG80" s="115"/>
      <c r="AH80" s="115"/>
      <c r="AI80" s="115"/>
      <c r="AJ80" s="115"/>
      <c r="AK80" s="115"/>
      <c r="AL80" s="115"/>
      <c r="AM80" s="115"/>
      <c r="AN80" s="116"/>
      <c r="AO80" s="88">
        <v>169.63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 t="shared" si="0"/>
        <v>169.63</v>
      </c>
      <c r="BF80" s="88"/>
      <c r="BG80" s="88"/>
      <c r="BH80" s="88"/>
      <c r="BI80" s="88"/>
      <c r="BJ80" s="88"/>
      <c r="BK80" s="88"/>
      <c r="BL80" s="88"/>
    </row>
    <row r="81" spans="1:64" s="4" customFormat="1" ht="12.75" customHeight="1" x14ac:dyDescent="0.2">
      <c r="A81" s="89">
        <v>0</v>
      </c>
      <c r="B81" s="89"/>
      <c r="C81" s="89"/>
      <c r="D81" s="89"/>
      <c r="E81" s="89"/>
      <c r="F81" s="89"/>
      <c r="G81" s="117" t="s">
        <v>68</v>
      </c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9"/>
      <c r="Z81" s="110"/>
      <c r="AA81" s="110"/>
      <c r="AB81" s="110"/>
      <c r="AC81" s="110"/>
      <c r="AD81" s="110"/>
      <c r="AE81" s="111"/>
      <c r="AF81" s="111"/>
      <c r="AG81" s="111"/>
      <c r="AH81" s="111"/>
      <c r="AI81" s="111"/>
      <c r="AJ81" s="111"/>
      <c r="AK81" s="111"/>
      <c r="AL81" s="111"/>
      <c r="AM81" s="111"/>
      <c r="AN81" s="94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>
        <f t="shared" si="0"/>
        <v>0</v>
      </c>
      <c r="BF81" s="93"/>
      <c r="BG81" s="93"/>
      <c r="BH81" s="93"/>
      <c r="BI81" s="93"/>
      <c r="BJ81" s="93"/>
      <c r="BK81" s="93"/>
      <c r="BL81" s="93"/>
    </row>
    <row r="82" spans="1:64" ht="12.75" customHeight="1" x14ac:dyDescent="0.2">
      <c r="A82" s="66">
        <v>0</v>
      </c>
      <c r="B82" s="66"/>
      <c r="C82" s="66"/>
      <c r="D82" s="66"/>
      <c r="E82" s="66"/>
      <c r="F82" s="66"/>
      <c r="G82" s="112" t="s">
        <v>129</v>
      </c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4"/>
      <c r="Z82" s="87" t="s">
        <v>66</v>
      </c>
      <c r="AA82" s="87"/>
      <c r="AB82" s="87"/>
      <c r="AC82" s="87"/>
      <c r="AD82" s="87"/>
      <c r="AE82" s="112" t="s">
        <v>130</v>
      </c>
      <c r="AF82" s="113"/>
      <c r="AG82" s="113"/>
      <c r="AH82" s="113"/>
      <c r="AI82" s="113"/>
      <c r="AJ82" s="113"/>
      <c r="AK82" s="113"/>
      <c r="AL82" s="113"/>
      <c r="AM82" s="113"/>
      <c r="AN82" s="114"/>
      <c r="AO82" s="88">
        <v>395</v>
      </c>
      <c r="AP82" s="88"/>
      <c r="AQ82" s="88"/>
      <c r="AR82" s="88"/>
      <c r="AS82" s="88"/>
      <c r="AT82" s="88"/>
      <c r="AU82" s="88"/>
      <c r="AV82" s="88"/>
      <c r="AW82" s="88">
        <v>0</v>
      </c>
      <c r="AX82" s="88"/>
      <c r="AY82" s="88"/>
      <c r="AZ82" s="88"/>
      <c r="BA82" s="88"/>
      <c r="BB82" s="88"/>
      <c r="BC82" s="88"/>
      <c r="BD82" s="88"/>
      <c r="BE82" s="88">
        <f t="shared" si="0"/>
        <v>395</v>
      </c>
      <c r="BF82" s="88"/>
      <c r="BG82" s="88"/>
      <c r="BH82" s="88"/>
      <c r="BI82" s="88"/>
      <c r="BJ82" s="88"/>
      <c r="BK82" s="88"/>
      <c r="BL82" s="88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17" t="s">
        <v>69</v>
      </c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9"/>
      <c r="Z83" s="110"/>
      <c r="AA83" s="110"/>
      <c r="AB83" s="110"/>
      <c r="AC83" s="110"/>
      <c r="AD83" s="110"/>
      <c r="AE83" s="117"/>
      <c r="AF83" s="118"/>
      <c r="AG83" s="118"/>
      <c r="AH83" s="118"/>
      <c r="AI83" s="118"/>
      <c r="AJ83" s="118"/>
      <c r="AK83" s="118"/>
      <c r="AL83" s="118"/>
      <c r="AM83" s="118"/>
      <c r="AN83" s="119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>
        <f t="shared" si="0"/>
        <v>0</v>
      </c>
      <c r="BF83" s="93"/>
      <c r="BG83" s="93"/>
      <c r="BH83" s="93"/>
      <c r="BI83" s="93"/>
      <c r="BJ83" s="93"/>
      <c r="BK83" s="93"/>
      <c r="BL83" s="93"/>
    </row>
    <row r="84" spans="1:64" ht="12.75" customHeight="1" x14ac:dyDescent="0.2">
      <c r="A84" s="66">
        <v>0</v>
      </c>
      <c r="B84" s="66"/>
      <c r="C84" s="66"/>
      <c r="D84" s="66"/>
      <c r="E84" s="66"/>
      <c r="F84" s="66"/>
      <c r="G84" s="112" t="s">
        <v>131</v>
      </c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4"/>
      <c r="Z84" s="87" t="s">
        <v>100</v>
      </c>
      <c r="AA84" s="87"/>
      <c r="AB84" s="87"/>
      <c r="AC84" s="87"/>
      <c r="AD84" s="87"/>
      <c r="AE84" s="112" t="s">
        <v>70</v>
      </c>
      <c r="AF84" s="113"/>
      <c r="AG84" s="113"/>
      <c r="AH84" s="113"/>
      <c r="AI84" s="113"/>
      <c r="AJ84" s="113"/>
      <c r="AK84" s="113"/>
      <c r="AL84" s="113"/>
      <c r="AM84" s="113"/>
      <c r="AN84" s="114"/>
      <c r="AO84" s="88">
        <v>59550</v>
      </c>
      <c r="AP84" s="88"/>
      <c r="AQ84" s="88"/>
      <c r="AR84" s="88"/>
      <c r="AS84" s="88"/>
      <c r="AT84" s="88"/>
      <c r="AU84" s="88"/>
      <c r="AV84" s="88"/>
      <c r="AW84" s="88">
        <v>0</v>
      </c>
      <c r="AX84" s="88"/>
      <c r="AY84" s="88"/>
      <c r="AZ84" s="88"/>
      <c r="BA84" s="88"/>
      <c r="BB84" s="88"/>
      <c r="BC84" s="88"/>
      <c r="BD84" s="88"/>
      <c r="BE84" s="88">
        <f t="shared" si="0"/>
        <v>59550</v>
      </c>
      <c r="BF84" s="88"/>
      <c r="BG84" s="88"/>
      <c r="BH84" s="88"/>
      <c r="BI84" s="88"/>
      <c r="BJ84" s="88"/>
      <c r="BK84" s="88"/>
      <c r="BL84" s="88"/>
    </row>
    <row r="85" spans="1:64" s="4" customFormat="1" ht="12.75" customHeight="1" x14ac:dyDescent="0.2">
      <c r="A85" s="89">
        <v>0</v>
      </c>
      <c r="B85" s="89"/>
      <c r="C85" s="89"/>
      <c r="D85" s="89"/>
      <c r="E85" s="89"/>
      <c r="F85" s="89"/>
      <c r="G85" s="117" t="s">
        <v>72</v>
      </c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9"/>
      <c r="Z85" s="110"/>
      <c r="AA85" s="110"/>
      <c r="AB85" s="110"/>
      <c r="AC85" s="110"/>
      <c r="AD85" s="110"/>
      <c r="AE85" s="117"/>
      <c r="AF85" s="118"/>
      <c r="AG85" s="118"/>
      <c r="AH85" s="118"/>
      <c r="AI85" s="118"/>
      <c r="AJ85" s="118"/>
      <c r="AK85" s="118"/>
      <c r="AL85" s="118"/>
      <c r="AM85" s="118"/>
      <c r="AN85" s="119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>
        <f t="shared" si="0"/>
        <v>0</v>
      </c>
      <c r="BF85" s="93"/>
      <c r="BG85" s="93"/>
      <c r="BH85" s="93"/>
      <c r="BI85" s="93"/>
      <c r="BJ85" s="93"/>
      <c r="BK85" s="93"/>
      <c r="BL85" s="93"/>
    </row>
    <row r="86" spans="1:64" ht="12.75" customHeight="1" x14ac:dyDescent="0.2">
      <c r="A86" s="66">
        <v>0</v>
      </c>
      <c r="B86" s="66"/>
      <c r="C86" s="66"/>
      <c r="D86" s="66"/>
      <c r="E86" s="66"/>
      <c r="F86" s="66"/>
      <c r="G86" s="112" t="s">
        <v>132</v>
      </c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4"/>
      <c r="Z86" s="87" t="s">
        <v>100</v>
      </c>
      <c r="AA86" s="87"/>
      <c r="AB86" s="87"/>
      <c r="AC86" s="87"/>
      <c r="AD86" s="87"/>
      <c r="AE86" s="112" t="s">
        <v>70</v>
      </c>
      <c r="AF86" s="113"/>
      <c r="AG86" s="113"/>
      <c r="AH86" s="113"/>
      <c r="AI86" s="113"/>
      <c r="AJ86" s="113"/>
      <c r="AK86" s="113"/>
      <c r="AL86" s="113"/>
      <c r="AM86" s="113"/>
      <c r="AN86" s="114"/>
      <c r="AO86" s="88">
        <v>150</v>
      </c>
      <c r="AP86" s="88"/>
      <c r="AQ86" s="88"/>
      <c r="AR86" s="88"/>
      <c r="AS86" s="88"/>
      <c r="AT86" s="88"/>
      <c r="AU86" s="88"/>
      <c r="AV86" s="88"/>
      <c r="AW86" s="88">
        <v>0</v>
      </c>
      <c r="AX86" s="88"/>
      <c r="AY86" s="88"/>
      <c r="AZ86" s="88"/>
      <c r="BA86" s="88"/>
      <c r="BB86" s="88"/>
      <c r="BC86" s="88"/>
      <c r="BD86" s="88"/>
      <c r="BE86" s="88">
        <f t="shared" si="0"/>
        <v>150</v>
      </c>
      <c r="BF86" s="88"/>
      <c r="BG86" s="88"/>
      <c r="BH86" s="88"/>
      <c r="BI86" s="88"/>
      <c r="BJ86" s="88"/>
      <c r="BK86" s="88"/>
      <c r="BL86" s="88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31.5" customHeight="1" x14ac:dyDescent="0.2">
      <c r="A89" s="102" t="s">
        <v>77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5"/>
      <c r="AO89" s="105" t="s">
        <v>79</v>
      </c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</row>
    <row r="90" spans="1:64" x14ac:dyDescent="0.2">
      <c r="W90" s="100" t="s">
        <v>5</v>
      </c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O90" s="100" t="s">
        <v>52</v>
      </c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</row>
    <row r="91" spans="1:64" ht="15.75" customHeight="1" x14ac:dyDescent="0.2">
      <c r="A91" s="106" t="s">
        <v>3</v>
      </c>
      <c r="B91" s="106"/>
      <c r="C91" s="106"/>
      <c r="D91" s="106"/>
      <c r="E91" s="106"/>
      <c r="F91" s="106"/>
    </row>
    <row r="92" spans="1:64" ht="13.15" customHeight="1" x14ac:dyDescent="0.2">
      <c r="A92" s="42" t="s">
        <v>76</v>
      </c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</row>
    <row r="93" spans="1:64" x14ac:dyDescent="0.2">
      <c r="A93" s="101" t="s">
        <v>47</v>
      </c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  <c r="AI93" s="101"/>
      <c r="AJ93" s="101"/>
      <c r="AK93" s="101"/>
      <c r="AL93" s="101"/>
      <c r="AM93" s="101"/>
      <c r="AN93" s="101"/>
      <c r="AO93" s="101"/>
      <c r="AP93" s="101"/>
      <c r="AQ93" s="101"/>
      <c r="AR93" s="101"/>
      <c r="AS93" s="101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102" t="s">
        <v>78</v>
      </c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5"/>
      <c r="AO95" s="105" t="s">
        <v>80</v>
      </c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</row>
    <row r="96" spans="1:64" x14ac:dyDescent="0.2">
      <c r="W96" s="100" t="s">
        <v>5</v>
      </c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O96" s="100" t="s">
        <v>52</v>
      </c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</row>
    <row r="97" spans="1:17" x14ac:dyDescent="0.2">
      <c r="A97" s="98">
        <v>43938</v>
      </c>
      <c r="B97" s="99"/>
      <c r="C97" s="99"/>
      <c r="D97" s="99"/>
      <c r="E97" s="99"/>
      <c r="F97" s="99"/>
      <c r="G97" s="99"/>
      <c r="H97" s="99"/>
    </row>
    <row r="98" spans="1:17" x14ac:dyDescent="0.2">
      <c r="A98" s="100" t="s">
        <v>45</v>
      </c>
      <c r="B98" s="100"/>
      <c r="C98" s="100"/>
      <c r="D98" s="100"/>
      <c r="E98" s="100"/>
      <c r="F98" s="100"/>
      <c r="G98" s="100"/>
      <c r="H98" s="100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46</v>
      </c>
    </row>
  </sheetData>
  <mergeCells count="287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89:V89"/>
    <mergeCell ref="W89:AM89"/>
    <mergeCell ref="AO89:BG89"/>
    <mergeCell ref="W90:AM90"/>
    <mergeCell ref="AO90:BG90"/>
    <mergeCell ref="A91:F91"/>
    <mergeCell ref="BE67:BL67"/>
    <mergeCell ref="A68:F68"/>
    <mergeCell ref="G68:Y68"/>
    <mergeCell ref="Z68:AD68"/>
    <mergeCell ref="AE68:AN68"/>
    <mergeCell ref="AO68:AV68"/>
    <mergeCell ref="AW68:BD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97:H97"/>
    <mergeCell ref="A98:H98"/>
    <mergeCell ref="A92:AS92"/>
    <mergeCell ref="A93:AS93"/>
    <mergeCell ref="A95:V95"/>
    <mergeCell ref="W95:AM95"/>
    <mergeCell ref="AO95:BG95"/>
    <mergeCell ref="W96:AM96"/>
    <mergeCell ref="AO96:BG96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1:C61"/>
    <mergeCell ref="D61:AA61"/>
    <mergeCell ref="AB61:AI61"/>
    <mergeCell ref="AJ61:AQ61"/>
    <mergeCell ref="AR61:AY61"/>
    <mergeCell ref="A64:BL64"/>
    <mergeCell ref="A62:C62"/>
    <mergeCell ref="D62:AA62"/>
    <mergeCell ref="AB62:AI62"/>
    <mergeCell ref="AJ62:AQ62"/>
    <mergeCell ref="AR62:AY62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8:L68">
    <cfRule type="cellIs" dxfId="174" priority="41" stopIfTrue="1" operator="equal">
      <formula>$G67</formula>
    </cfRule>
  </conditionalFormatting>
  <conditionalFormatting sqref="D52">
    <cfRule type="cellIs" dxfId="173" priority="42" stopIfTrue="1" operator="equal">
      <formula>$D51</formula>
    </cfRule>
  </conditionalFormatting>
  <conditionalFormatting sqref="A68:F68">
    <cfRule type="cellIs" dxfId="172" priority="43" stopIfTrue="1" operator="equal">
      <formula>0</formula>
    </cfRule>
  </conditionalFormatting>
  <conditionalFormatting sqref="D53">
    <cfRule type="cellIs" dxfId="171" priority="40" stopIfTrue="1" operator="equal">
      <formula>$D52</formula>
    </cfRule>
  </conditionalFormatting>
  <conditionalFormatting sqref="G69">
    <cfRule type="cellIs" dxfId="170" priority="37" stopIfTrue="1" operator="equal">
      <formula>$G68</formula>
    </cfRule>
  </conditionalFormatting>
  <conditionalFormatting sqref="A69:F69">
    <cfRule type="cellIs" dxfId="169" priority="38" stopIfTrue="1" operator="equal">
      <formula>0</formula>
    </cfRule>
  </conditionalFormatting>
  <conditionalFormatting sqref="G70">
    <cfRule type="cellIs" dxfId="168" priority="35" stopIfTrue="1" operator="equal">
      <formula>$G69</formula>
    </cfRule>
  </conditionalFormatting>
  <conditionalFormatting sqref="A70:F70">
    <cfRule type="cellIs" dxfId="167" priority="36" stopIfTrue="1" operator="equal">
      <formula>0</formula>
    </cfRule>
  </conditionalFormatting>
  <conditionalFormatting sqref="G71">
    <cfRule type="cellIs" dxfId="166" priority="33" stopIfTrue="1" operator="equal">
      <formula>$G70</formula>
    </cfRule>
  </conditionalFormatting>
  <conditionalFormatting sqref="A71:F71">
    <cfRule type="cellIs" dxfId="165" priority="34" stopIfTrue="1" operator="equal">
      <formula>0</formula>
    </cfRule>
  </conditionalFormatting>
  <conditionalFormatting sqref="G72">
    <cfRule type="cellIs" dxfId="164" priority="31" stopIfTrue="1" operator="equal">
      <formula>$G71</formula>
    </cfRule>
  </conditionalFormatting>
  <conditionalFormatting sqref="A72:F72">
    <cfRule type="cellIs" dxfId="163" priority="32" stopIfTrue="1" operator="equal">
      <formula>0</formula>
    </cfRule>
  </conditionalFormatting>
  <conditionalFormatting sqref="G73">
    <cfRule type="cellIs" dxfId="162" priority="29" stopIfTrue="1" operator="equal">
      <formula>$G72</formula>
    </cfRule>
  </conditionalFormatting>
  <conditionalFormatting sqref="A73:F73">
    <cfRule type="cellIs" dxfId="161" priority="30" stopIfTrue="1" operator="equal">
      <formula>0</formula>
    </cfRule>
  </conditionalFormatting>
  <conditionalFormatting sqref="G74">
    <cfRule type="cellIs" dxfId="160" priority="27" stopIfTrue="1" operator="equal">
      <formula>$G73</formula>
    </cfRule>
  </conditionalFormatting>
  <conditionalFormatting sqref="A74:F74">
    <cfRule type="cellIs" dxfId="159" priority="28" stopIfTrue="1" operator="equal">
      <formula>0</formula>
    </cfRule>
  </conditionalFormatting>
  <conditionalFormatting sqref="G75">
    <cfRule type="cellIs" dxfId="158" priority="25" stopIfTrue="1" operator="equal">
      <formula>$G74</formula>
    </cfRule>
  </conditionalFormatting>
  <conditionalFormatting sqref="A75:F75">
    <cfRule type="cellIs" dxfId="157" priority="26" stopIfTrue="1" operator="equal">
      <formula>0</formula>
    </cfRule>
  </conditionalFormatting>
  <conditionalFormatting sqref="G76">
    <cfRule type="cellIs" dxfId="156" priority="23" stopIfTrue="1" operator="equal">
      <formula>$G75</formula>
    </cfRule>
  </conditionalFormatting>
  <conditionalFormatting sqref="A76:F76">
    <cfRule type="cellIs" dxfId="155" priority="24" stopIfTrue="1" operator="equal">
      <formula>0</formula>
    </cfRule>
  </conditionalFormatting>
  <conditionalFormatting sqref="G77">
    <cfRule type="cellIs" dxfId="154" priority="21" stopIfTrue="1" operator="equal">
      <formula>$G76</formula>
    </cfRule>
  </conditionalFormatting>
  <conditionalFormatting sqref="A77:F77">
    <cfRule type="cellIs" dxfId="153" priority="22" stopIfTrue="1" operator="equal">
      <formula>0</formula>
    </cfRule>
  </conditionalFormatting>
  <conditionalFormatting sqref="G78">
    <cfRule type="cellIs" dxfId="152" priority="19" stopIfTrue="1" operator="equal">
      <formula>$G77</formula>
    </cfRule>
  </conditionalFormatting>
  <conditionalFormatting sqref="A78:F78">
    <cfRule type="cellIs" dxfId="151" priority="20" stopIfTrue="1" operator="equal">
      <formula>0</formula>
    </cfRule>
  </conditionalFormatting>
  <conditionalFormatting sqref="G79">
    <cfRule type="cellIs" dxfId="150" priority="17" stopIfTrue="1" operator="equal">
      <formula>$G78</formula>
    </cfRule>
  </conditionalFormatting>
  <conditionalFormatting sqref="A79:F79">
    <cfRule type="cellIs" dxfId="149" priority="18" stopIfTrue="1" operator="equal">
      <formula>0</formula>
    </cfRule>
  </conditionalFormatting>
  <conditionalFormatting sqref="G80">
    <cfRule type="cellIs" dxfId="148" priority="15" stopIfTrue="1" operator="equal">
      <formula>$G79</formula>
    </cfRule>
  </conditionalFormatting>
  <conditionalFormatting sqref="A80:F80">
    <cfRule type="cellIs" dxfId="147" priority="16" stopIfTrue="1" operator="equal">
      <formula>0</formula>
    </cfRule>
  </conditionalFormatting>
  <conditionalFormatting sqref="G81">
    <cfRule type="cellIs" dxfId="146" priority="13" stopIfTrue="1" operator="equal">
      <formula>$G80</formula>
    </cfRule>
  </conditionalFormatting>
  <conditionalFormatting sqref="A81:F81">
    <cfRule type="cellIs" dxfId="145" priority="14" stopIfTrue="1" operator="equal">
      <formula>0</formula>
    </cfRule>
  </conditionalFormatting>
  <conditionalFormatting sqref="G82">
    <cfRule type="cellIs" dxfId="144" priority="11" stopIfTrue="1" operator="equal">
      <formula>$G81</formula>
    </cfRule>
  </conditionalFormatting>
  <conditionalFormatting sqref="A82:F82">
    <cfRule type="cellIs" dxfId="143" priority="12" stopIfTrue="1" operator="equal">
      <formula>0</formula>
    </cfRule>
  </conditionalFormatting>
  <conditionalFormatting sqref="G83">
    <cfRule type="cellIs" dxfId="142" priority="9" stopIfTrue="1" operator="equal">
      <formula>$G82</formula>
    </cfRule>
  </conditionalFormatting>
  <conditionalFormatting sqref="A83:F83">
    <cfRule type="cellIs" dxfId="141" priority="10" stopIfTrue="1" operator="equal">
      <formula>0</formula>
    </cfRule>
  </conditionalFormatting>
  <conditionalFormatting sqref="G84">
    <cfRule type="cellIs" dxfId="140" priority="7" stopIfTrue="1" operator="equal">
      <formula>$G83</formula>
    </cfRule>
  </conditionalFormatting>
  <conditionalFormatting sqref="A84:F84">
    <cfRule type="cellIs" dxfId="139" priority="8" stopIfTrue="1" operator="equal">
      <formula>0</formula>
    </cfRule>
  </conditionalFormatting>
  <conditionalFormatting sqref="G85">
    <cfRule type="cellIs" dxfId="138" priority="5" stopIfTrue="1" operator="equal">
      <formula>$G84</formula>
    </cfRule>
  </conditionalFormatting>
  <conditionalFormatting sqref="A85:F85">
    <cfRule type="cellIs" dxfId="137" priority="6" stopIfTrue="1" operator="equal">
      <formula>0</formula>
    </cfRule>
  </conditionalFormatting>
  <conditionalFormatting sqref="G86">
    <cfRule type="cellIs" dxfId="136" priority="3" stopIfTrue="1" operator="equal">
      <formula>$G85</formula>
    </cfRule>
  </conditionalFormatting>
  <conditionalFormatting sqref="A86:F86">
    <cfRule type="cellIs" dxfId="135" priority="4" stopIfTrue="1" operator="equal">
      <formula>0</formula>
    </cfRule>
  </conditionalFormatting>
  <pageMargins left="0.32" right="0.33" top="0.39370078740157499" bottom="0.39370078740157499" header="0" footer="0"/>
  <pageSetup paperSize="9" scale="64" fitToHeight="500" orientation="landscape" r:id="rId1"/>
  <headerFooter alignWithMargins="0"/>
  <rowBreaks count="1" manualBreakCount="1">
    <brk id="44" max="6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3"/>
  <sheetViews>
    <sheetView view="pageBreakPreview" zoomScaleNormal="100" zoomScaleSheetLayoutView="100" workbookViewId="0">
      <selection activeCell="AU19" sqref="AU19:BB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190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186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</row>
    <row r="8" spans="1:77" ht="15" customHeight="1" x14ac:dyDescent="0.2">
      <c r="AO8" s="40" t="s">
        <v>187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188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189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83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74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75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191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85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84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191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14.25" customHeight="1" x14ac:dyDescent="0.2">
      <c r="A22" s="25" t="s">
        <v>54</v>
      </c>
      <c r="B22" s="49" t="s">
        <v>154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156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157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155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81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821142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745142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76000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89" customHeight="1" x14ac:dyDescent="0.2">
      <c r="A29" s="56" t="s">
        <v>107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25.5" customHeight="1" x14ac:dyDescent="0.2">
      <c r="A35" s="66">
        <v>1</v>
      </c>
      <c r="B35" s="66"/>
      <c r="C35" s="66"/>
      <c r="D35" s="66"/>
      <c r="E35" s="66"/>
      <c r="F35" s="66"/>
      <c r="G35" s="70" t="s">
        <v>139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31.5" customHeight="1" x14ac:dyDescent="0.2">
      <c r="A38" s="56" t="s">
        <v>153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25.5" customHeight="1" x14ac:dyDescent="0.2">
      <c r="A44" s="66">
        <v>1</v>
      </c>
      <c r="B44" s="66"/>
      <c r="C44" s="66"/>
      <c r="D44" s="66"/>
      <c r="E44" s="66"/>
      <c r="F44" s="66"/>
      <c r="G44" s="70" t="s">
        <v>140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82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6">
        <v>1</v>
      </c>
      <c r="B52" s="66"/>
      <c r="C52" s="66"/>
      <c r="D52" s="70" t="s">
        <v>139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745142</v>
      </c>
      <c r="AD52" s="88"/>
      <c r="AE52" s="88"/>
      <c r="AF52" s="88"/>
      <c r="AG52" s="88"/>
      <c r="AH52" s="88"/>
      <c r="AI52" s="88"/>
      <c r="AJ52" s="88"/>
      <c r="AK52" s="88">
        <v>76000</v>
      </c>
      <c r="AL52" s="88"/>
      <c r="AM52" s="88"/>
      <c r="AN52" s="88"/>
      <c r="AO52" s="88"/>
      <c r="AP52" s="88"/>
      <c r="AQ52" s="88"/>
      <c r="AR52" s="88"/>
      <c r="AS52" s="88">
        <f>AC52+AK52</f>
        <v>821142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63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745142</v>
      </c>
      <c r="AD53" s="93"/>
      <c r="AE53" s="93"/>
      <c r="AF53" s="93"/>
      <c r="AG53" s="93"/>
      <c r="AH53" s="93"/>
      <c r="AI53" s="93"/>
      <c r="AJ53" s="93"/>
      <c r="AK53" s="93">
        <v>76000</v>
      </c>
      <c r="AL53" s="93"/>
      <c r="AM53" s="93"/>
      <c r="AN53" s="93"/>
      <c r="AO53" s="93"/>
      <c r="AP53" s="93"/>
      <c r="AQ53" s="93"/>
      <c r="AR53" s="93"/>
      <c r="AS53" s="93">
        <f>AC53+AK53</f>
        <v>821142</v>
      </c>
      <c r="AT53" s="93"/>
      <c r="AU53" s="93"/>
      <c r="AV53" s="93"/>
      <c r="AW53" s="93"/>
      <c r="AX53" s="93"/>
      <c r="AY53" s="93"/>
      <c r="AZ53" s="93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82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7" t="s">
        <v>65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10"/>
      <c r="AA67" s="110"/>
      <c r="AB67" s="110"/>
      <c r="AC67" s="110"/>
      <c r="AD67" s="110"/>
      <c r="AE67" s="111"/>
      <c r="AF67" s="111"/>
      <c r="AG67" s="111"/>
      <c r="AH67" s="111"/>
      <c r="AI67" s="111"/>
      <c r="AJ67" s="111"/>
      <c r="AK67" s="111"/>
      <c r="AL67" s="111"/>
      <c r="AM67" s="111"/>
      <c r="AN67" s="94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80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 x14ac:dyDescent="0.2">
      <c r="A68" s="66">
        <v>0</v>
      </c>
      <c r="B68" s="66"/>
      <c r="C68" s="66"/>
      <c r="D68" s="66"/>
      <c r="E68" s="66"/>
      <c r="F68" s="66"/>
      <c r="G68" s="112" t="s">
        <v>141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87" t="s">
        <v>66</v>
      </c>
      <c r="AA68" s="87"/>
      <c r="AB68" s="87"/>
      <c r="AC68" s="87"/>
      <c r="AD68" s="87"/>
      <c r="AE68" s="115" t="s">
        <v>124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88">
        <v>4.5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4.5</v>
      </c>
      <c r="BF68" s="88"/>
      <c r="BG68" s="88"/>
      <c r="BH68" s="88"/>
      <c r="BI68" s="88"/>
      <c r="BJ68" s="88"/>
      <c r="BK68" s="88"/>
      <c r="BL68" s="88"/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2" t="s">
        <v>142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87" t="s">
        <v>66</v>
      </c>
      <c r="AA69" s="87"/>
      <c r="AB69" s="87"/>
      <c r="AC69" s="87"/>
      <c r="AD69" s="87"/>
      <c r="AE69" s="115" t="s">
        <v>124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88">
        <v>4.5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4.5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2" t="s">
        <v>143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87" t="s">
        <v>66</v>
      </c>
      <c r="AA70" s="87"/>
      <c r="AB70" s="87"/>
      <c r="AC70" s="87"/>
      <c r="AD70" s="87"/>
      <c r="AE70" s="115" t="s">
        <v>93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88">
        <v>7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7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17" t="s">
        <v>68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110"/>
      <c r="AA71" s="110"/>
      <c r="AB71" s="110"/>
      <c r="AC71" s="110"/>
      <c r="AD71" s="110"/>
      <c r="AE71" s="111"/>
      <c r="AF71" s="111"/>
      <c r="AG71" s="111"/>
      <c r="AH71" s="111"/>
      <c r="AI71" s="111"/>
      <c r="AJ71" s="111"/>
      <c r="AK71" s="111"/>
      <c r="AL71" s="111"/>
      <c r="AM71" s="111"/>
      <c r="AN71" s="94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 t="shared" si="0"/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2" t="s">
        <v>144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87" t="s">
        <v>145</v>
      </c>
      <c r="AA72" s="87"/>
      <c r="AB72" s="87"/>
      <c r="AC72" s="87"/>
      <c r="AD72" s="87"/>
      <c r="AE72" s="115" t="s">
        <v>70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88">
        <v>2225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2225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2" t="s">
        <v>146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87" t="s">
        <v>147</v>
      </c>
      <c r="AA73" s="87"/>
      <c r="AB73" s="87"/>
      <c r="AC73" s="87"/>
      <c r="AD73" s="87"/>
      <c r="AE73" s="115" t="s">
        <v>70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88">
        <v>49534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49534</v>
      </c>
      <c r="BF73" s="88"/>
      <c r="BG73" s="88"/>
      <c r="BH73" s="88"/>
      <c r="BI73" s="88"/>
      <c r="BJ73" s="88"/>
      <c r="BK73" s="88"/>
      <c r="BL73" s="88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2" t="s">
        <v>148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87" t="s">
        <v>71</v>
      </c>
      <c r="AA74" s="87"/>
      <c r="AB74" s="87"/>
      <c r="AC74" s="87"/>
      <c r="AD74" s="87"/>
      <c r="AE74" s="115" t="s">
        <v>70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88">
        <v>187246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187246</v>
      </c>
      <c r="BF74" s="88"/>
      <c r="BG74" s="88"/>
      <c r="BH74" s="88"/>
      <c r="BI74" s="88"/>
      <c r="BJ74" s="88"/>
      <c r="BK74" s="88"/>
      <c r="BL74" s="88"/>
    </row>
    <row r="75" spans="1:79" ht="12.75" customHeight="1" x14ac:dyDescent="0.2">
      <c r="A75" s="66">
        <v>0</v>
      </c>
      <c r="B75" s="66"/>
      <c r="C75" s="66"/>
      <c r="D75" s="66"/>
      <c r="E75" s="66"/>
      <c r="F75" s="66"/>
      <c r="G75" s="112" t="s">
        <v>149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87" t="s">
        <v>66</v>
      </c>
      <c r="AA75" s="87"/>
      <c r="AB75" s="87"/>
      <c r="AC75" s="87"/>
      <c r="AD75" s="87"/>
      <c r="AE75" s="115" t="s">
        <v>70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88">
        <v>1897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 t="shared" si="0"/>
        <v>1897</v>
      </c>
      <c r="BF75" s="88"/>
      <c r="BG75" s="88"/>
      <c r="BH75" s="88"/>
      <c r="BI75" s="88"/>
      <c r="BJ75" s="88"/>
      <c r="BK75" s="88"/>
      <c r="BL75" s="88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17" t="s">
        <v>69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9"/>
      <c r="Z76" s="110"/>
      <c r="AA76" s="110"/>
      <c r="AB76" s="110"/>
      <c r="AC76" s="110"/>
      <c r="AD76" s="110"/>
      <c r="AE76" s="111"/>
      <c r="AF76" s="111"/>
      <c r="AG76" s="111"/>
      <c r="AH76" s="111"/>
      <c r="AI76" s="111"/>
      <c r="AJ76" s="111"/>
      <c r="AK76" s="111"/>
      <c r="AL76" s="111"/>
      <c r="AM76" s="111"/>
      <c r="AN76" s="94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>
        <f t="shared" si="0"/>
        <v>0</v>
      </c>
      <c r="BF76" s="93"/>
      <c r="BG76" s="93"/>
      <c r="BH76" s="93"/>
      <c r="BI76" s="93"/>
      <c r="BJ76" s="93"/>
      <c r="BK76" s="93"/>
      <c r="BL76" s="93"/>
    </row>
    <row r="77" spans="1:79" ht="12.75" customHeight="1" x14ac:dyDescent="0.2">
      <c r="A77" s="66">
        <v>0</v>
      </c>
      <c r="B77" s="66"/>
      <c r="C77" s="66"/>
      <c r="D77" s="66"/>
      <c r="E77" s="66"/>
      <c r="F77" s="66"/>
      <c r="G77" s="112" t="s">
        <v>150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87" t="s">
        <v>66</v>
      </c>
      <c r="AA77" s="87"/>
      <c r="AB77" s="87"/>
      <c r="AC77" s="87"/>
      <c r="AD77" s="87"/>
      <c r="AE77" s="115" t="s">
        <v>70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88">
        <v>421.5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421.5</v>
      </c>
      <c r="BF77" s="88"/>
      <c r="BG77" s="88"/>
      <c r="BH77" s="88"/>
      <c r="BI77" s="88"/>
      <c r="BJ77" s="88"/>
      <c r="BK77" s="88"/>
      <c r="BL77" s="88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17" t="s">
        <v>72</v>
      </c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9"/>
      <c r="Z78" s="110"/>
      <c r="AA78" s="110"/>
      <c r="AB78" s="110"/>
      <c r="AC78" s="110"/>
      <c r="AD78" s="110"/>
      <c r="AE78" s="111"/>
      <c r="AF78" s="111"/>
      <c r="AG78" s="111"/>
      <c r="AH78" s="111"/>
      <c r="AI78" s="111"/>
      <c r="AJ78" s="111"/>
      <c r="AK78" s="111"/>
      <c r="AL78" s="111"/>
      <c r="AM78" s="111"/>
      <c r="AN78" s="94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 t="shared" si="0"/>
        <v>0</v>
      </c>
      <c r="BF78" s="93"/>
      <c r="BG78" s="93"/>
      <c r="BH78" s="93"/>
      <c r="BI78" s="93"/>
      <c r="BJ78" s="93"/>
      <c r="BK78" s="93"/>
      <c r="BL78" s="93"/>
    </row>
    <row r="79" spans="1:79" ht="25.5" customHeight="1" x14ac:dyDescent="0.2">
      <c r="A79" s="66">
        <v>0</v>
      </c>
      <c r="B79" s="66"/>
      <c r="C79" s="66"/>
      <c r="D79" s="66"/>
      <c r="E79" s="66"/>
      <c r="F79" s="66"/>
      <c r="G79" s="112" t="s">
        <v>151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87" t="s">
        <v>73</v>
      </c>
      <c r="AA79" s="87"/>
      <c r="AB79" s="87"/>
      <c r="AC79" s="87"/>
      <c r="AD79" s="87"/>
      <c r="AE79" s="115" t="s">
        <v>70</v>
      </c>
      <c r="AF79" s="115"/>
      <c r="AG79" s="115"/>
      <c r="AH79" s="115"/>
      <c r="AI79" s="115"/>
      <c r="AJ79" s="115"/>
      <c r="AK79" s="115"/>
      <c r="AL79" s="115"/>
      <c r="AM79" s="115"/>
      <c r="AN79" s="116"/>
      <c r="AO79" s="88">
        <v>100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100</v>
      </c>
      <c r="BF79" s="88"/>
      <c r="BG79" s="88"/>
      <c r="BH79" s="88"/>
      <c r="BI79" s="88"/>
      <c r="BJ79" s="88"/>
      <c r="BK79" s="88"/>
      <c r="BL79" s="88"/>
    </row>
    <row r="80" spans="1:79" ht="25.5" customHeight="1" x14ac:dyDescent="0.2">
      <c r="A80" s="66">
        <v>0</v>
      </c>
      <c r="B80" s="66"/>
      <c r="C80" s="66"/>
      <c r="D80" s="66"/>
      <c r="E80" s="66"/>
      <c r="F80" s="66"/>
      <c r="G80" s="112" t="s">
        <v>152</v>
      </c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4"/>
      <c r="Z80" s="87" t="s">
        <v>73</v>
      </c>
      <c r="AA80" s="87"/>
      <c r="AB80" s="87"/>
      <c r="AC80" s="87"/>
      <c r="AD80" s="87"/>
      <c r="AE80" s="115" t="s">
        <v>70</v>
      </c>
      <c r="AF80" s="115"/>
      <c r="AG80" s="115"/>
      <c r="AH80" s="115"/>
      <c r="AI80" s="115"/>
      <c r="AJ80" s="115"/>
      <c r="AK80" s="115"/>
      <c r="AL80" s="115"/>
      <c r="AM80" s="115"/>
      <c r="AN80" s="116"/>
      <c r="AO80" s="88">
        <v>0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 t="shared" si="0"/>
        <v>0</v>
      </c>
      <c r="BF80" s="88"/>
      <c r="BG80" s="88"/>
      <c r="BH80" s="88"/>
      <c r="BI80" s="88"/>
      <c r="BJ80" s="88"/>
      <c r="BK80" s="88"/>
      <c r="BL80" s="88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31.5" customHeight="1" x14ac:dyDescent="0.2">
      <c r="A83" s="102" t="s">
        <v>77</v>
      </c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5"/>
      <c r="AO83" s="105" t="s">
        <v>79</v>
      </c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</row>
    <row r="84" spans="1:64" x14ac:dyDescent="0.2">
      <c r="W84" s="100" t="s">
        <v>5</v>
      </c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O84" s="100" t="s">
        <v>52</v>
      </c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</row>
    <row r="85" spans="1:64" ht="15.75" customHeight="1" x14ac:dyDescent="0.2">
      <c r="A85" s="106" t="s">
        <v>3</v>
      </c>
      <c r="B85" s="106"/>
      <c r="C85" s="106"/>
      <c r="D85" s="106"/>
      <c r="E85" s="106"/>
      <c r="F85" s="106"/>
    </row>
    <row r="86" spans="1:64" ht="13.15" customHeight="1" x14ac:dyDescent="0.2">
      <c r="A86" s="42" t="s">
        <v>76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</row>
    <row r="87" spans="1:64" x14ac:dyDescent="0.2">
      <c r="A87" s="101" t="s">
        <v>47</v>
      </c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1"/>
      <c r="AK87" s="101"/>
      <c r="AL87" s="101"/>
      <c r="AM87" s="101"/>
      <c r="AN87" s="101"/>
      <c r="AO87" s="101"/>
      <c r="AP87" s="101"/>
      <c r="AQ87" s="101"/>
      <c r="AR87" s="101"/>
      <c r="AS87" s="101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02" t="s">
        <v>78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5"/>
      <c r="AO89" s="105" t="s">
        <v>80</v>
      </c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</row>
    <row r="90" spans="1:64" x14ac:dyDescent="0.2">
      <c r="W90" s="100" t="s">
        <v>5</v>
      </c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O90" s="100" t="s">
        <v>52</v>
      </c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</row>
    <row r="91" spans="1:64" x14ac:dyDescent="0.2">
      <c r="A91" s="98">
        <v>43938</v>
      </c>
      <c r="B91" s="99"/>
      <c r="C91" s="99"/>
      <c r="D91" s="99"/>
      <c r="E91" s="99"/>
      <c r="F91" s="99"/>
      <c r="G91" s="99"/>
      <c r="H91" s="99"/>
    </row>
    <row r="92" spans="1:64" x14ac:dyDescent="0.2">
      <c r="A92" s="100" t="s">
        <v>45</v>
      </c>
      <c r="B92" s="100"/>
      <c r="C92" s="100"/>
      <c r="D92" s="100"/>
      <c r="E92" s="100"/>
      <c r="F92" s="100"/>
      <c r="G92" s="100"/>
      <c r="H92" s="100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46</v>
      </c>
    </row>
  </sheetData>
  <mergeCells count="247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83:V83"/>
    <mergeCell ref="W83:AM83"/>
    <mergeCell ref="AO83:BG83"/>
    <mergeCell ref="W84:AM84"/>
    <mergeCell ref="AO84:BG84"/>
    <mergeCell ref="A85:F8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91:H91"/>
    <mergeCell ref="A92:H92"/>
    <mergeCell ref="A86:AS86"/>
    <mergeCell ref="A87:AS87"/>
    <mergeCell ref="A89:V89"/>
    <mergeCell ref="W89:AM89"/>
    <mergeCell ref="AO89:BG89"/>
    <mergeCell ref="W90:AM90"/>
    <mergeCell ref="AO90:BG90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134" priority="31" stopIfTrue="1" operator="equal">
      <formula>$G66</formula>
    </cfRule>
  </conditionalFormatting>
  <conditionalFormatting sqref="D52">
    <cfRule type="cellIs" dxfId="133" priority="32" stopIfTrue="1" operator="equal">
      <formula>$D51</formula>
    </cfRule>
  </conditionalFormatting>
  <conditionalFormatting sqref="A67:F67">
    <cfRule type="cellIs" dxfId="132" priority="33" stopIfTrue="1" operator="equal">
      <formula>0</formula>
    </cfRule>
  </conditionalFormatting>
  <conditionalFormatting sqref="D53">
    <cfRule type="cellIs" dxfId="131" priority="30" stopIfTrue="1" operator="equal">
      <formula>$D52</formula>
    </cfRule>
  </conditionalFormatting>
  <conditionalFormatting sqref="G68">
    <cfRule type="cellIs" dxfId="130" priority="27" stopIfTrue="1" operator="equal">
      <formula>$G67</formula>
    </cfRule>
  </conditionalFormatting>
  <conditionalFormatting sqref="A68:F68">
    <cfRule type="cellIs" dxfId="129" priority="28" stopIfTrue="1" operator="equal">
      <formula>0</formula>
    </cfRule>
  </conditionalFormatting>
  <conditionalFormatting sqref="G69">
    <cfRule type="cellIs" dxfId="128" priority="25" stopIfTrue="1" operator="equal">
      <formula>$G68</formula>
    </cfRule>
  </conditionalFormatting>
  <conditionalFormatting sqref="A69:F69">
    <cfRule type="cellIs" dxfId="127" priority="26" stopIfTrue="1" operator="equal">
      <formula>0</formula>
    </cfRule>
  </conditionalFormatting>
  <conditionalFormatting sqref="G70">
    <cfRule type="cellIs" dxfId="126" priority="23" stopIfTrue="1" operator="equal">
      <formula>$G69</formula>
    </cfRule>
  </conditionalFormatting>
  <conditionalFormatting sqref="A70:F70">
    <cfRule type="cellIs" dxfId="125" priority="24" stopIfTrue="1" operator="equal">
      <formula>0</formula>
    </cfRule>
  </conditionalFormatting>
  <conditionalFormatting sqref="G71">
    <cfRule type="cellIs" dxfId="124" priority="21" stopIfTrue="1" operator="equal">
      <formula>$G70</formula>
    </cfRule>
  </conditionalFormatting>
  <conditionalFormatting sqref="A71:F71">
    <cfRule type="cellIs" dxfId="123" priority="22" stopIfTrue="1" operator="equal">
      <formula>0</formula>
    </cfRule>
  </conditionalFormatting>
  <conditionalFormatting sqref="G72">
    <cfRule type="cellIs" dxfId="122" priority="19" stopIfTrue="1" operator="equal">
      <formula>$G71</formula>
    </cfRule>
  </conditionalFormatting>
  <conditionalFormatting sqref="A72:F72">
    <cfRule type="cellIs" dxfId="121" priority="20" stopIfTrue="1" operator="equal">
      <formula>0</formula>
    </cfRule>
  </conditionalFormatting>
  <conditionalFormatting sqref="G73">
    <cfRule type="cellIs" dxfId="120" priority="17" stopIfTrue="1" operator="equal">
      <formula>$G72</formula>
    </cfRule>
  </conditionalFormatting>
  <conditionalFormatting sqref="A73:F73">
    <cfRule type="cellIs" dxfId="119" priority="18" stopIfTrue="1" operator="equal">
      <formula>0</formula>
    </cfRule>
  </conditionalFormatting>
  <conditionalFormatting sqref="G74">
    <cfRule type="cellIs" dxfId="118" priority="15" stopIfTrue="1" operator="equal">
      <formula>$G73</formula>
    </cfRule>
  </conditionalFormatting>
  <conditionalFormatting sqref="A74:F74">
    <cfRule type="cellIs" dxfId="117" priority="16" stopIfTrue="1" operator="equal">
      <formula>0</formula>
    </cfRule>
  </conditionalFormatting>
  <conditionalFormatting sqref="G75">
    <cfRule type="cellIs" dxfId="116" priority="13" stopIfTrue="1" operator="equal">
      <formula>$G74</formula>
    </cfRule>
  </conditionalFormatting>
  <conditionalFormatting sqref="A75:F75">
    <cfRule type="cellIs" dxfId="115" priority="14" stopIfTrue="1" operator="equal">
      <formula>0</formula>
    </cfRule>
  </conditionalFormatting>
  <conditionalFormatting sqref="G76">
    <cfRule type="cellIs" dxfId="114" priority="11" stopIfTrue="1" operator="equal">
      <formula>$G75</formula>
    </cfRule>
  </conditionalFormatting>
  <conditionalFormatting sqref="A76:F76">
    <cfRule type="cellIs" dxfId="113" priority="12" stopIfTrue="1" operator="equal">
      <formula>0</formula>
    </cfRule>
  </conditionalFormatting>
  <conditionalFormatting sqref="G77">
    <cfRule type="cellIs" dxfId="112" priority="9" stopIfTrue="1" operator="equal">
      <formula>$G76</formula>
    </cfRule>
  </conditionalFormatting>
  <conditionalFormatting sqref="A77:F77">
    <cfRule type="cellIs" dxfId="111" priority="10" stopIfTrue="1" operator="equal">
      <formula>0</formula>
    </cfRule>
  </conditionalFormatting>
  <conditionalFormatting sqref="G78">
    <cfRule type="cellIs" dxfId="110" priority="7" stopIfTrue="1" operator="equal">
      <formula>$G77</formula>
    </cfRule>
  </conditionalFormatting>
  <conditionalFormatting sqref="A78:F78">
    <cfRule type="cellIs" dxfId="109" priority="8" stopIfTrue="1" operator="equal">
      <formula>0</formula>
    </cfRule>
  </conditionalFormatting>
  <conditionalFormatting sqref="G79">
    <cfRule type="cellIs" dxfId="108" priority="5" stopIfTrue="1" operator="equal">
      <formula>$G78</formula>
    </cfRule>
  </conditionalFormatting>
  <conditionalFormatting sqref="A79:F79">
    <cfRule type="cellIs" dxfId="107" priority="6" stopIfTrue="1" operator="equal">
      <formula>0</formula>
    </cfRule>
  </conditionalFormatting>
  <conditionalFormatting sqref="G80">
    <cfRule type="cellIs" dxfId="106" priority="3" stopIfTrue="1" operator="equal">
      <formula>$G79</formula>
    </cfRule>
  </conditionalFormatting>
  <conditionalFormatting sqref="A80:F80">
    <cfRule type="cellIs" dxfId="105" priority="4" stopIfTrue="1" operator="equal">
      <formula>0</formula>
    </cfRule>
  </conditionalFormatting>
  <pageMargins left="0.32" right="0.33" top="0.39370078740157499" bottom="0.39370078740157499" header="0" footer="0"/>
  <pageSetup paperSize="9" scale="63" fitToHeight="500" orientation="landscape" r:id="rId1"/>
  <headerFooter alignWithMargins="0"/>
  <rowBreaks count="1" manualBreakCount="1">
    <brk id="44" max="6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2"/>
  <sheetViews>
    <sheetView view="pageBreakPreview" topLeftCell="A11" zoomScaleNormal="100" zoomScaleSheetLayoutView="100" workbookViewId="0">
      <selection activeCell="G85" sqref="G85:Y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190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186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</row>
    <row r="8" spans="1:77" ht="15" customHeight="1" x14ac:dyDescent="0.2">
      <c r="AO8" s="40" t="s">
        <v>187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188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189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83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74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75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191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85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84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191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42.75" customHeight="1" x14ac:dyDescent="0.2">
      <c r="A22" s="25" t="s">
        <v>54</v>
      </c>
      <c r="B22" s="49" t="s">
        <v>172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174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175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173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81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6402644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2744644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3658000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89" customHeight="1" x14ac:dyDescent="0.2">
      <c r="A29" s="56" t="s">
        <v>107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158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171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158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82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6">
        <v>1</v>
      </c>
      <c r="B52" s="66"/>
      <c r="C52" s="66"/>
      <c r="D52" s="70" t="s">
        <v>158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2744644</v>
      </c>
      <c r="AD52" s="88"/>
      <c r="AE52" s="88"/>
      <c r="AF52" s="88"/>
      <c r="AG52" s="88"/>
      <c r="AH52" s="88"/>
      <c r="AI52" s="88"/>
      <c r="AJ52" s="88"/>
      <c r="AK52" s="88">
        <v>3658000</v>
      </c>
      <c r="AL52" s="88"/>
      <c r="AM52" s="88"/>
      <c r="AN52" s="88"/>
      <c r="AO52" s="88"/>
      <c r="AP52" s="88"/>
      <c r="AQ52" s="88"/>
      <c r="AR52" s="88"/>
      <c r="AS52" s="88">
        <f>AC52+AK52</f>
        <v>6402644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63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2744644</v>
      </c>
      <c r="AD53" s="93"/>
      <c r="AE53" s="93"/>
      <c r="AF53" s="93"/>
      <c r="AG53" s="93"/>
      <c r="AH53" s="93"/>
      <c r="AI53" s="93"/>
      <c r="AJ53" s="93"/>
      <c r="AK53" s="93">
        <v>3658000</v>
      </c>
      <c r="AL53" s="93"/>
      <c r="AM53" s="93"/>
      <c r="AN53" s="93"/>
      <c r="AO53" s="93"/>
      <c r="AP53" s="93"/>
      <c r="AQ53" s="93"/>
      <c r="AR53" s="93"/>
      <c r="AS53" s="93">
        <f>AC53+AK53</f>
        <v>6402644</v>
      </c>
      <c r="AT53" s="93"/>
      <c r="AU53" s="93"/>
      <c r="AV53" s="93"/>
      <c r="AW53" s="93"/>
      <c r="AX53" s="93"/>
      <c r="AY53" s="93"/>
      <c r="AZ53" s="93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82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7" t="s">
        <v>65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10"/>
      <c r="AA67" s="110"/>
      <c r="AB67" s="110"/>
      <c r="AC67" s="110"/>
      <c r="AD67" s="110"/>
      <c r="AE67" s="111"/>
      <c r="AF67" s="111"/>
      <c r="AG67" s="111"/>
      <c r="AH67" s="111"/>
      <c r="AI67" s="111"/>
      <c r="AJ67" s="111"/>
      <c r="AK67" s="111"/>
      <c r="AL67" s="111"/>
      <c r="AM67" s="111"/>
      <c r="AN67" s="94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 x14ac:dyDescent="0.2">
      <c r="A68" s="66">
        <v>0</v>
      </c>
      <c r="B68" s="66"/>
      <c r="C68" s="66"/>
      <c r="D68" s="66"/>
      <c r="E68" s="66"/>
      <c r="F68" s="66"/>
      <c r="G68" s="112" t="s">
        <v>141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87" t="s">
        <v>66</v>
      </c>
      <c r="AA68" s="87"/>
      <c r="AB68" s="87"/>
      <c r="AC68" s="87"/>
      <c r="AD68" s="87"/>
      <c r="AE68" s="115"/>
      <c r="AF68" s="115"/>
      <c r="AG68" s="115"/>
      <c r="AH68" s="115"/>
      <c r="AI68" s="115"/>
      <c r="AJ68" s="115"/>
      <c r="AK68" s="115"/>
      <c r="AL68" s="115"/>
      <c r="AM68" s="115"/>
      <c r="AN68" s="116"/>
      <c r="AO68" s="88">
        <v>4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>AO68+AW68</f>
        <v>4</v>
      </c>
      <c r="BF68" s="88"/>
      <c r="BG68" s="88"/>
      <c r="BH68" s="88"/>
      <c r="BI68" s="88"/>
      <c r="BJ68" s="88"/>
      <c r="BK68" s="88"/>
      <c r="BL68" s="88"/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2" t="s">
        <v>159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87" t="s">
        <v>66</v>
      </c>
      <c r="AA69" s="87"/>
      <c r="AB69" s="87"/>
      <c r="AC69" s="87"/>
      <c r="AD69" s="87"/>
      <c r="AE69" s="115"/>
      <c r="AF69" s="115"/>
      <c r="AG69" s="115"/>
      <c r="AH69" s="115"/>
      <c r="AI69" s="115"/>
      <c r="AJ69" s="115"/>
      <c r="AK69" s="115"/>
      <c r="AL69" s="115"/>
      <c r="AM69" s="115"/>
      <c r="AN69" s="116"/>
      <c r="AO69" s="88">
        <v>5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>AO69+AW69</f>
        <v>5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2" t="s">
        <v>160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87" t="s">
        <v>66</v>
      </c>
      <c r="AA70" s="87"/>
      <c r="AB70" s="87"/>
      <c r="AC70" s="87"/>
      <c r="AD70" s="87"/>
      <c r="AE70" s="115"/>
      <c r="AF70" s="115"/>
      <c r="AG70" s="115"/>
      <c r="AH70" s="115"/>
      <c r="AI70" s="115"/>
      <c r="AJ70" s="115"/>
      <c r="AK70" s="115"/>
      <c r="AL70" s="115"/>
      <c r="AM70" s="115"/>
      <c r="AN70" s="116"/>
      <c r="AO70" s="88">
        <v>7.5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>AO70+AW70</f>
        <v>7.5</v>
      </c>
      <c r="BF70" s="88"/>
      <c r="BG70" s="88"/>
      <c r="BH70" s="88"/>
      <c r="BI70" s="88"/>
      <c r="BJ70" s="88"/>
      <c r="BK70" s="88"/>
      <c r="BL70" s="88"/>
    </row>
    <row r="71" spans="1:79" ht="12.75" customHeight="1" x14ac:dyDescent="0.2">
      <c r="A71" s="66">
        <v>0</v>
      </c>
      <c r="B71" s="66"/>
      <c r="C71" s="66"/>
      <c r="D71" s="66"/>
      <c r="E71" s="66"/>
      <c r="F71" s="66"/>
      <c r="G71" s="112" t="s">
        <v>161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87" t="s">
        <v>66</v>
      </c>
      <c r="AA71" s="87"/>
      <c r="AB71" s="87"/>
      <c r="AC71" s="87"/>
      <c r="AD71" s="87"/>
      <c r="AE71" s="115"/>
      <c r="AF71" s="115"/>
      <c r="AG71" s="115"/>
      <c r="AH71" s="115"/>
      <c r="AI71" s="115"/>
      <c r="AJ71" s="115"/>
      <c r="AK71" s="115"/>
      <c r="AL71" s="115"/>
      <c r="AM71" s="115"/>
      <c r="AN71" s="116"/>
      <c r="AO71" s="88">
        <v>4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>AO71+AW71</f>
        <v>4</v>
      </c>
      <c r="BF71" s="88"/>
      <c r="BG71" s="88"/>
      <c r="BH71" s="88"/>
      <c r="BI71" s="88"/>
      <c r="BJ71" s="88"/>
      <c r="BK71" s="88"/>
      <c r="BL71" s="88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2" t="s">
        <v>142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87" t="s">
        <v>66</v>
      </c>
      <c r="AA72" s="87"/>
      <c r="AB72" s="87"/>
      <c r="AC72" s="87"/>
      <c r="AD72" s="87"/>
      <c r="AE72" s="115"/>
      <c r="AF72" s="115"/>
      <c r="AG72" s="115"/>
      <c r="AH72" s="115"/>
      <c r="AI72" s="115"/>
      <c r="AJ72" s="115"/>
      <c r="AK72" s="115"/>
      <c r="AL72" s="115"/>
      <c r="AM72" s="115"/>
      <c r="AN72" s="116"/>
      <c r="AO72" s="88">
        <v>16.5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>AO72+AW72</f>
        <v>16.5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2" t="s">
        <v>162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87" t="s">
        <v>66</v>
      </c>
      <c r="AA73" s="87"/>
      <c r="AB73" s="87"/>
      <c r="AC73" s="87"/>
      <c r="AD73" s="87"/>
      <c r="AE73" s="115"/>
      <c r="AF73" s="115"/>
      <c r="AG73" s="115"/>
      <c r="AH73" s="115"/>
      <c r="AI73" s="115"/>
      <c r="AJ73" s="115"/>
      <c r="AK73" s="115"/>
      <c r="AL73" s="115"/>
      <c r="AM73" s="115"/>
      <c r="AN73" s="116"/>
      <c r="AO73" s="88">
        <v>4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>AO73+AW73</f>
        <v>4</v>
      </c>
      <c r="BF73" s="88"/>
      <c r="BG73" s="88"/>
      <c r="BH73" s="88"/>
      <c r="BI73" s="88"/>
      <c r="BJ73" s="88"/>
      <c r="BK73" s="88"/>
      <c r="BL73" s="88"/>
    </row>
    <row r="74" spans="1:79" ht="25.5" customHeight="1" x14ac:dyDescent="0.2">
      <c r="A74" s="66">
        <v>0</v>
      </c>
      <c r="B74" s="66"/>
      <c r="C74" s="66"/>
      <c r="D74" s="66"/>
      <c r="E74" s="66"/>
      <c r="F74" s="66"/>
      <c r="G74" s="112" t="s">
        <v>163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87" t="s">
        <v>66</v>
      </c>
      <c r="AA74" s="87"/>
      <c r="AB74" s="87"/>
      <c r="AC74" s="87"/>
      <c r="AD74" s="87"/>
      <c r="AE74" s="115"/>
      <c r="AF74" s="115"/>
      <c r="AG74" s="115"/>
      <c r="AH74" s="115"/>
      <c r="AI74" s="115"/>
      <c r="AJ74" s="115"/>
      <c r="AK74" s="115"/>
      <c r="AL74" s="115"/>
      <c r="AM74" s="115"/>
      <c r="AN74" s="116"/>
      <c r="AO74" s="88">
        <v>2.5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>AO74+AW74</f>
        <v>2.5</v>
      </c>
      <c r="BF74" s="88"/>
      <c r="BG74" s="88"/>
      <c r="BH74" s="88"/>
      <c r="BI74" s="88"/>
      <c r="BJ74" s="88"/>
      <c r="BK74" s="88"/>
      <c r="BL74" s="88"/>
    </row>
    <row r="75" spans="1:79" ht="25.5" customHeight="1" x14ac:dyDescent="0.2">
      <c r="A75" s="66">
        <v>0</v>
      </c>
      <c r="B75" s="66"/>
      <c r="C75" s="66"/>
      <c r="D75" s="66"/>
      <c r="E75" s="66"/>
      <c r="F75" s="66"/>
      <c r="G75" s="112" t="s">
        <v>164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87" t="s">
        <v>103</v>
      </c>
      <c r="AA75" s="87"/>
      <c r="AB75" s="87"/>
      <c r="AC75" s="87"/>
      <c r="AD75" s="87"/>
      <c r="AE75" s="115"/>
      <c r="AF75" s="115"/>
      <c r="AG75" s="115"/>
      <c r="AH75" s="115"/>
      <c r="AI75" s="115"/>
      <c r="AJ75" s="115"/>
      <c r="AK75" s="115"/>
      <c r="AL75" s="115"/>
      <c r="AM75" s="115"/>
      <c r="AN75" s="116"/>
      <c r="AO75" s="88">
        <v>2744644</v>
      </c>
      <c r="AP75" s="88"/>
      <c r="AQ75" s="88"/>
      <c r="AR75" s="88"/>
      <c r="AS75" s="88"/>
      <c r="AT75" s="88"/>
      <c r="AU75" s="88"/>
      <c r="AV75" s="88"/>
      <c r="AW75" s="88">
        <v>0</v>
      </c>
      <c r="AX75" s="88"/>
      <c r="AY75" s="88"/>
      <c r="AZ75" s="88"/>
      <c r="BA75" s="88"/>
      <c r="BB75" s="88"/>
      <c r="BC75" s="88"/>
      <c r="BD75" s="88"/>
      <c r="BE75" s="88">
        <f>AO75+AW75</f>
        <v>2744644</v>
      </c>
      <c r="BF75" s="88"/>
      <c r="BG75" s="88"/>
      <c r="BH75" s="88"/>
      <c r="BI75" s="88"/>
      <c r="BJ75" s="88"/>
      <c r="BK75" s="88"/>
      <c r="BL75" s="88"/>
    </row>
    <row r="76" spans="1:79" s="4" customFormat="1" ht="12.75" customHeight="1" x14ac:dyDescent="0.2">
      <c r="A76" s="66">
        <v>0</v>
      </c>
      <c r="B76" s="66"/>
      <c r="C76" s="66"/>
      <c r="D76" s="66"/>
      <c r="E76" s="66"/>
      <c r="F76" s="66"/>
      <c r="G76" s="112" t="s">
        <v>192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87" t="s">
        <v>103</v>
      </c>
      <c r="AA76" s="87"/>
      <c r="AB76" s="87"/>
      <c r="AC76" s="87"/>
      <c r="AD76" s="87"/>
      <c r="AE76" s="115"/>
      <c r="AF76" s="115"/>
      <c r="AG76" s="115"/>
      <c r="AH76" s="115"/>
      <c r="AI76" s="115"/>
      <c r="AJ76" s="115"/>
      <c r="AK76" s="115"/>
      <c r="AL76" s="115"/>
      <c r="AM76" s="115"/>
      <c r="AN76" s="116"/>
      <c r="AO76" s="88">
        <v>0</v>
      </c>
      <c r="AP76" s="88"/>
      <c r="AQ76" s="88"/>
      <c r="AR76" s="88"/>
      <c r="AS76" s="88"/>
      <c r="AT76" s="88"/>
      <c r="AU76" s="88"/>
      <c r="AV76" s="88"/>
      <c r="AW76" s="88">
        <v>3201674</v>
      </c>
      <c r="AX76" s="88"/>
      <c r="AY76" s="88"/>
      <c r="AZ76" s="88"/>
      <c r="BA76" s="88"/>
      <c r="BB76" s="88"/>
      <c r="BC76" s="88"/>
      <c r="BD76" s="88"/>
      <c r="BE76" s="88">
        <f>AO76+AW76</f>
        <v>3201674</v>
      </c>
      <c r="BF76" s="88"/>
      <c r="BG76" s="88"/>
      <c r="BH76" s="88"/>
      <c r="BI76" s="88"/>
      <c r="BJ76" s="88"/>
      <c r="BK76" s="88"/>
      <c r="BL76" s="88"/>
    </row>
    <row r="77" spans="1:79" ht="12.75" customHeight="1" x14ac:dyDescent="0.2">
      <c r="A77" s="66">
        <v>0</v>
      </c>
      <c r="B77" s="66"/>
      <c r="C77" s="66"/>
      <c r="D77" s="66"/>
      <c r="E77" s="66"/>
      <c r="F77" s="66"/>
      <c r="G77" s="112" t="s">
        <v>193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87" t="s">
        <v>103</v>
      </c>
      <c r="AA77" s="87"/>
      <c r="AB77" s="87"/>
      <c r="AC77" s="87"/>
      <c r="AD77" s="87"/>
      <c r="AE77" s="115"/>
      <c r="AF77" s="115"/>
      <c r="AG77" s="115"/>
      <c r="AH77" s="115"/>
      <c r="AI77" s="115"/>
      <c r="AJ77" s="115"/>
      <c r="AK77" s="115"/>
      <c r="AL77" s="115"/>
      <c r="AM77" s="115"/>
      <c r="AN77" s="116"/>
      <c r="AO77" s="88">
        <v>0</v>
      </c>
      <c r="AP77" s="88"/>
      <c r="AQ77" s="88"/>
      <c r="AR77" s="88"/>
      <c r="AS77" s="88"/>
      <c r="AT77" s="88"/>
      <c r="AU77" s="88"/>
      <c r="AV77" s="88"/>
      <c r="AW77" s="88">
        <v>400000</v>
      </c>
      <c r="AX77" s="88"/>
      <c r="AY77" s="88"/>
      <c r="AZ77" s="88"/>
      <c r="BA77" s="88"/>
      <c r="BB77" s="88"/>
      <c r="BC77" s="88"/>
      <c r="BD77" s="88"/>
      <c r="BE77" s="88">
        <f>AO77+AW77</f>
        <v>400000</v>
      </c>
      <c r="BF77" s="88"/>
      <c r="BG77" s="88"/>
      <c r="BH77" s="88"/>
      <c r="BI77" s="88"/>
      <c r="BJ77" s="88"/>
      <c r="BK77" s="88"/>
      <c r="BL77" s="88"/>
    </row>
    <row r="78" spans="1:79" ht="12.75" customHeight="1" x14ac:dyDescent="0.2">
      <c r="A78" s="89">
        <v>0</v>
      </c>
      <c r="B78" s="89"/>
      <c r="C78" s="89"/>
      <c r="D78" s="89"/>
      <c r="E78" s="89"/>
      <c r="F78" s="89"/>
      <c r="G78" s="117" t="s">
        <v>68</v>
      </c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9"/>
      <c r="Z78" s="110"/>
      <c r="AA78" s="110"/>
      <c r="AB78" s="110"/>
      <c r="AC78" s="110"/>
      <c r="AD78" s="110"/>
      <c r="AE78" s="111"/>
      <c r="AF78" s="111"/>
      <c r="AG78" s="111"/>
      <c r="AH78" s="111"/>
      <c r="AI78" s="111"/>
      <c r="AJ78" s="111"/>
      <c r="AK78" s="111"/>
      <c r="AL78" s="111"/>
      <c r="AM78" s="111"/>
      <c r="AN78" s="94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>AO78+AW78</f>
        <v>0</v>
      </c>
      <c r="BF78" s="93"/>
      <c r="BG78" s="93"/>
      <c r="BH78" s="93"/>
      <c r="BI78" s="93"/>
      <c r="BJ78" s="93"/>
      <c r="BK78" s="93"/>
      <c r="BL78" s="93"/>
    </row>
    <row r="79" spans="1:79" ht="25.5" customHeight="1" x14ac:dyDescent="0.2">
      <c r="A79" s="66">
        <v>0</v>
      </c>
      <c r="B79" s="66"/>
      <c r="C79" s="66"/>
      <c r="D79" s="66"/>
      <c r="E79" s="66"/>
      <c r="F79" s="66"/>
      <c r="G79" s="112" t="s">
        <v>165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87" t="s">
        <v>97</v>
      </c>
      <c r="AA79" s="87"/>
      <c r="AB79" s="87"/>
      <c r="AC79" s="87"/>
      <c r="AD79" s="87"/>
      <c r="AE79" s="115"/>
      <c r="AF79" s="115"/>
      <c r="AG79" s="115"/>
      <c r="AH79" s="115"/>
      <c r="AI79" s="115"/>
      <c r="AJ79" s="115"/>
      <c r="AK79" s="115"/>
      <c r="AL79" s="115"/>
      <c r="AM79" s="115"/>
      <c r="AN79" s="116"/>
      <c r="AO79" s="88">
        <v>5600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>AO79+AW79</f>
        <v>5600</v>
      </c>
      <c r="BF79" s="88"/>
      <c r="BG79" s="88"/>
      <c r="BH79" s="88"/>
      <c r="BI79" s="88"/>
      <c r="BJ79" s="88"/>
      <c r="BK79" s="88"/>
      <c r="BL79" s="88"/>
    </row>
    <row r="80" spans="1:79" s="4" customFormat="1" ht="12.75" customHeight="1" x14ac:dyDescent="0.2">
      <c r="A80" s="66">
        <v>0</v>
      </c>
      <c r="B80" s="66"/>
      <c r="C80" s="66"/>
      <c r="D80" s="66"/>
      <c r="E80" s="66"/>
      <c r="F80" s="66"/>
      <c r="G80" s="112" t="s">
        <v>166</v>
      </c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4"/>
      <c r="Z80" s="87" t="s">
        <v>97</v>
      </c>
      <c r="AA80" s="87"/>
      <c r="AB80" s="87"/>
      <c r="AC80" s="87"/>
      <c r="AD80" s="87"/>
      <c r="AE80" s="115"/>
      <c r="AF80" s="115"/>
      <c r="AG80" s="115"/>
      <c r="AH80" s="115"/>
      <c r="AI80" s="115"/>
      <c r="AJ80" s="115"/>
      <c r="AK80" s="115"/>
      <c r="AL80" s="115"/>
      <c r="AM80" s="115"/>
      <c r="AN80" s="116"/>
      <c r="AO80" s="88">
        <v>5600</v>
      </c>
      <c r="AP80" s="88"/>
      <c r="AQ80" s="88"/>
      <c r="AR80" s="88"/>
      <c r="AS80" s="88"/>
      <c r="AT80" s="88"/>
      <c r="AU80" s="88"/>
      <c r="AV80" s="88"/>
      <c r="AW80" s="88">
        <v>0</v>
      </c>
      <c r="AX80" s="88"/>
      <c r="AY80" s="88"/>
      <c r="AZ80" s="88"/>
      <c r="BA80" s="88"/>
      <c r="BB80" s="88"/>
      <c r="BC80" s="88"/>
      <c r="BD80" s="88"/>
      <c r="BE80" s="88">
        <f>AO80+AW80</f>
        <v>5600</v>
      </c>
      <c r="BF80" s="88"/>
      <c r="BG80" s="88"/>
      <c r="BH80" s="88"/>
      <c r="BI80" s="88"/>
      <c r="BJ80" s="88"/>
      <c r="BK80" s="88"/>
      <c r="BL80" s="88"/>
    </row>
    <row r="81" spans="1:64" ht="12.75" customHeight="1" x14ac:dyDescent="0.2">
      <c r="A81" s="66">
        <v>0</v>
      </c>
      <c r="B81" s="66"/>
      <c r="C81" s="66"/>
      <c r="D81" s="66"/>
      <c r="E81" s="66"/>
      <c r="F81" s="66"/>
      <c r="G81" s="112" t="s">
        <v>167</v>
      </c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4"/>
      <c r="Z81" s="87" t="s">
        <v>66</v>
      </c>
      <c r="AA81" s="87"/>
      <c r="AB81" s="87"/>
      <c r="AC81" s="87"/>
      <c r="AD81" s="87"/>
      <c r="AE81" s="115"/>
      <c r="AF81" s="115"/>
      <c r="AG81" s="115"/>
      <c r="AH81" s="115"/>
      <c r="AI81" s="115"/>
      <c r="AJ81" s="115"/>
      <c r="AK81" s="115"/>
      <c r="AL81" s="115"/>
      <c r="AM81" s="115"/>
      <c r="AN81" s="116"/>
      <c r="AO81" s="88">
        <v>128</v>
      </c>
      <c r="AP81" s="88"/>
      <c r="AQ81" s="88"/>
      <c r="AR81" s="88"/>
      <c r="AS81" s="88"/>
      <c r="AT81" s="88"/>
      <c r="AU81" s="88"/>
      <c r="AV81" s="88"/>
      <c r="AW81" s="88">
        <v>0</v>
      </c>
      <c r="AX81" s="88"/>
      <c r="AY81" s="88"/>
      <c r="AZ81" s="88"/>
      <c r="BA81" s="88"/>
      <c r="BB81" s="88"/>
      <c r="BC81" s="88"/>
      <c r="BD81" s="88"/>
      <c r="BE81" s="88">
        <f>AO81+AW81</f>
        <v>128</v>
      </c>
      <c r="BF81" s="88"/>
      <c r="BG81" s="88"/>
      <c r="BH81" s="88"/>
      <c r="BI81" s="88"/>
      <c r="BJ81" s="88"/>
      <c r="BK81" s="88"/>
      <c r="BL81" s="88"/>
    </row>
    <row r="82" spans="1:64" ht="12.75" customHeight="1" x14ac:dyDescent="0.2">
      <c r="A82" s="66">
        <v>0</v>
      </c>
      <c r="B82" s="66"/>
      <c r="C82" s="66"/>
      <c r="D82" s="66"/>
      <c r="E82" s="66"/>
      <c r="F82" s="66"/>
      <c r="G82" s="112" t="s">
        <v>194</v>
      </c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4"/>
      <c r="Z82" s="87" t="s">
        <v>66</v>
      </c>
      <c r="AA82" s="87"/>
      <c r="AB82" s="87"/>
      <c r="AC82" s="87"/>
      <c r="AD82" s="87"/>
      <c r="AE82" s="115"/>
      <c r="AF82" s="115"/>
      <c r="AG82" s="115"/>
      <c r="AH82" s="115"/>
      <c r="AI82" s="115"/>
      <c r="AJ82" s="115"/>
      <c r="AK82" s="115"/>
      <c r="AL82" s="115"/>
      <c r="AM82" s="115"/>
      <c r="AN82" s="116"/>
      <c r="AO82" s="88">
        <v>0</v>
      </c>
      <c r="AP82" s="88"/>
      <c r="AQ82" s="88"/>
      <c r="AR82" s="88"/>
      <c r="AS82" s="88"/>
      <c r="AT82" s="88"/>
      <c r="AU82" s="88"/>
      <c r="AV82" s="88"/>
      <c r="AW82" s="88">
        <v>2</v>
      </c>
      <c r="AX82" s="88"/>
      <c r="AY82" s="88"/>
      <c r="AZ82" s="88"/>
      <c r="BA82" s="88"/>
      <c r="BB82" s="88"/>
      <c r="BC82" s="88"/>
      <c r="BD82" s="88"/>
      <c r="BE82" s="88">
        <f>AO82+AW82</f>
        <v>2</v>
      </c>
      <c r="BF82" s="88"/>
      <c r="BG82" s="88"/>
      <c r="BH82" s="88"/>
      <c r="BI82" s="88"/>
      <c r="BJ82" s="88"/>
      <c r="BK82" s="88"/>
      <c r="BL82" s="88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17" t="s">
        <v>69</v>
      </c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9"/>
      <c r="Z83" s="110"/>
      <c r="AA83" s="110"/>
      <c r="AB83" s="110"/>
      <c r="AC83" s="110"/>
      <c r="AD83" s="110"/>
      <c r="AE83" s="111"/>
      <c r="AF83" s="111"/>
      <c r="AG83" s="111"/>
      <c r="AH83" s="111"/>
      <c r="AI83" s="111"/>
      <c r="AJ83" s="111"/>
      <c r="AK83" s="111"/>
      <c r="AL83" s="111"/>
      <c r="AM83" s="111"/>
      <c r="AN83" s="94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>
        <f>AO83+AW83</f>
        <v>0</v>
      </c>
      <c r="BF83" s="93"/>
      <c r="BG83" s="93"/>
      <c r="BH83" s="93"/>
      <c r="BI83" s="93"/>
      <c r="BJ83" s="93"/>
      <c r="BK83" s="93"/>
      <c r="BL83" s="93"/>
    </row>
    <row r="84" spans="1:64" ht="25.5" customHeight="1" x14ac:dyDescent="0.2">
      <c r="A84" s="66">
        <v>0</v>
      </c>
      <c r="B84" s="66"/>
      <c r="C84" s="66"/>
      <c r="D84" s="66"/>
      <c r="E84" s="66"/>
      <c r="F84" s="66"/>
      <c r="G84" s="112" t="s">
        <v>168</v>
      </c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4"/>
      <c r="Z84" s="87" t="s">
        <v>103</v>
      </c>
      <c r="AA84" s="87"/>
      <c r="AB84" s="87"/>
      <c r="AC84" s="87"/>
      <c r="AD84" s="87"/>
      <c r="AE84" s="115"/>
      <c r="AF84" s="115"/>
      <c r="AG84" s="115"/>
      <c r="AH84" s="115"/>
      <c r="AI84" s="115"/>
      <c r="AJ84" s="115"/>
      <c r="AK84" s="115"/>
      <c r="AL84" s="115"/>
      <c r="AM84" s="115"/>
      <c r="AN84" s="116"/>
      <c r="AO84" s="88">
        <v>490</v>
      </c>
      <c r="AP84" s="88"/>
      <c r="AQ84" s="88"/>
      <c r="AR84" s="88"/>
      <c r="AS84" s="88"/>
      <c r="AT84" s="88"/>
      <c r="AU84" s="88"/>
      <c r="AV84" s="88"/>
      <c r="AW84" s="88">
        <v>0</v>
      </c>
      <c r="AX84" s="88"/>
      <c r="AY84" s="88"/>
      <c r="AZ84" s="88"/>
      <c r="BA84" s="88"/>
      <c r="BB84" s="88"/>
      <c r="BC84" s="88"/>
      <c r="BD84" s="88"/>
      <c r="BE84" s="88">
        <f>AO84+AW84</f>
        <v>490</v>
      </c>
      <c r="BF84" s="88"/>
      <c r="BG84" s="88"/>
      <c r="BH84" s="88"/>
      <c r="BI84" s="88"/>
      <c r="BJ84" s="88"/>
      <c r="BK84" s="88"/>
      <c r="BL84" s="88"/>
    </row>
    <row r="85" spans="1:64" ht="25.5" customHeight="1" x14ac:dyDescent="0.2">
      <c r="A85" s="66">
        <v>0</v>
      </c>
      <c r="B85" s="66"/>
      <c r="C85" s="66"/>
      <c r="D85" s="66"/>
      <c r="E85" s="66"/>
      <c r="F85" s="66"/>
      <c r="G85" s="112" t="s">
        <v>169</v>
      </c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4"/>
      <c r="Z85" s="87" t="s">
        <v>103</v>
      </c>
      <c r="AA85" s="87"/>
      <c r="AB85" s="87"/>
      <c r="AC85" s="87"/>
      <c r="AD85" s="87"/>
      <c r="AE85" s="115"/>
      <c r="AF85" s="115"/>
      <c r="AG85" s="115"/>
      <c r="AH85" s="115"/>
      <c r="AI85" s="115"/>
      <c r="AJ85" s="115"/>
      <c r="AK85" s="115"/>
      <c r="AL85" s="115"/>
      <c r="AM85" s="115"/>
      <c r="AN85" s="116"/>
      <c r="AO85" s="88">
        <v>1457</v>
      </c>
      <c r="AP85" s="88"/>
      <c r="AQ85" s="88"/>
      <c r="AR85" s="88"/>
      <c r="AS85" s="88"/>
      <c r="AT85" s="88"/>
      <c r="AU85" s="88"/>
      <c r="AV85" s="88"/>
      <c r="AW85" s="88">
        <v>0</v>
      </c>
      <c r="AX85" s="88"/>
      <c r="AY85" s="88"/>
      <c r="AZ85" s="88"/>
      <c r="BA85" s="88"/>
      <c r="BB85" s="88"/>
      <c r="BC85" s="88"/>
      <c r="BD85" s="88"/>
      <c r="BE85" s="88">
        <f>AO85+AW85</f>
        <v>1457</v>
      </c>
      <c r="BF85" s="88"/>
      <c r="BG85" s="88"/>
      <c r="BH85" s="88"/>
      <c r="BI85" s="88"/>
      <c r="BJ85" s="88"/>
      <c r="BK85" s="88"/>
      <c r="BL85" s="88"/>
    </row>
    <row r="86" spans="1:64" ht="25.5" customHeight="1" x14ac:dyDescent="0.2">
      <c r="A86" s="66">
        <v>0</v>
      </c>
      <c r="B86" s="66"/>
      <c r="C86" s="66"/>
      <c r="D86" s="66"/>
      <c r="E86" s="66"/>
      <c r="F86" s="66"/>
      <c r="G86" s="112" t="s">
        <v>195</v>
      </c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4"/>
      <c r="Z86" s="87" t="s">
        <v>103</v>
      </c>
      <c r="AA86" s="87"/>
      <c r="AB86" s="87"/>
      <c r="AC86" s="87"/>
      <c r="AD86" s="87"/>
      <c r="AE86" s="115"/>
      <c r="AF86" s="115"/>
      <c r="AG86" s="115"/>
      <c r="AH86" s="115"/>
      <c r="AI86" s="115"/>
      <c r="AJ86" s="115"/>
      <c r="AK86" s="115"/>
      <c r="AL86" s="115"/>
      <c r="AM86" s="115"/>
      <c r="AN86" s="116"/>
      <c r="AO86" s="88">
        <v>0</v>
      </c>
      <c r="AP86" s="88"/>
      <c r="AQ86" s="88"/>
      <c r="AR86" s="88"/>
      <c r="AS86" s="88"/>
      <c r="AT86" s="88"/>
      <c r="AU86" s="88"/>
      <c r="AV86" s="88"/>
      <c r="AW86" s="88">
        <v>1800837</v>
      </c>
      <c r="AX86" s="88"/>
      <c r="AY86" s="88"/>
      <c r="AZ86" s="88"/>
      <c r="BA86" s="88"/>
      <c r="BB86" s="88"/>
      <c r="BC86" s="88"/>
      <c r="BD86" s="88"/>
      <c r="BE86" s="88">
        <f>AO86+AW86</f>
        <v>1800837</v>
      </c>
      <c r="BF86" s="88"/>
      <c r="BG86" s="88"/>
      <c r="BH86" s="88"/>
      <c r="BI86" s="88"/>
      <c r="BJ86" s="88"/>
      <c r="BK86" s="88"/>
      <c r="BL86" s="88"/>
    </row>
    <row r="87" spans="1:64" ht="25.5" customHeight="1" x14ac:dyDescent="0.2">
      <c r="A87" s="89">
        <v>0</v>
      </c>
      <c r="B87" s="89"/>
      <c r="C87" s="89"/>
      <c r="D87" s="89"/>
      <c r="E87" s="89"/>
      <c r="F87" s="89"/>
      <c r="G87" s="117" t="s">
        <v>72</v>
      </c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9"/>
      <c r="Z87" s="110"/>
      <c r="AA87" s="110"/>
      <c r="AB87" s="110"/>
      <c r="AC87" s="110"/>
      <c r="AD87" s="110"/>
      <c r="AE87" s="111"/>
      <c r="AF87" s="111"/>
      <c r="AG87" s="111"/>
      <c r="AH87" s="111"/>
      <c r="AI87" s="111"/>
      <c r="AJ87" s="111"/>
      <c r="AK87" s="111"/>
      <c r="AL87" s="111"/>
      <c r="AM87" s="111"/>
      <c r="AN87" s="94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>
        <f>AO87+AW87</f>
        <v>0</v>
      </c>
      <c r="BF87" s="93"/>
      <c r="BG87" s="93"/>
      <c r="BH87" s="93"/>
      <c r="BI87" s="93"/>
      <c r="BJ87" s="93"/>
      <c r="BK87" s="93"/>
      <c r="BL87" s="93"/>
    </row>
    <row r="88" spans="1:64" ht="25.5" customHeight="1" x14ac:dyDescent="0.2">
      <c r="A88" s="66">
        <v>0</v>
      </c>
      <c r="B88" s="66"/>
      <c r="C88" s="66"/>
      <c r="D88" s="66"/>
      <c r="E88" s="66"/>
      <c r="F88" s="66"/>
      <c r="G88" s="112" t="s">
        <v>170</v>
      </c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4"/>
      <c r="Z88" s="87" t="s">
        <v>73</v>
      </c>
      <c r="AA88" s="87"/>
      <c r="AB88" s="87"/>
      <c r="AC88" s="87"/>
      <c r="AD88" s="87"/>
      <c r="AE88" s="115"/>
      <c r="AF88" s="115"/>
      <c r="AG88" s="115"/>
      <c r="AH88" s="115"/>
      <c r="AI88" s="115"/>
      <c r="AJ88" s="115"/>
      <c r="AK88" s="115"/>
      <c r="AL88" s="115"/>
      <c r="AM88" s="115"/>
      <c r="AN88" s="116"/>
      <c r="AO88" s="88">
        <v>101</v>
      </c>
      <c r="AP88" s="88"/>
      <c r="AQ88" s="88"/>
      <c r="AR88" s="88"/>
      <c r="AS88" s="88"/>
      <c r="AT88" s="88"/>
      <c r="AU88" s="88"/>
      <c r="AV88" s="88"/>
      <c r="AW88" s="88">
        <v>0</v>
      </c>
      <c r="AX88" s="88"/>
      <c r="AY88" s="88"/>
      <c r="AZ88" s="88"/>
      <c r="BA88" s="88"/>
      <c r="BB88" s="88"/>
      <c r="BC88" s="88"/>
      <c r="BD88" s="88"/>
      <c r="BE88" s="88">
        <f>AO88+AW88</f>
        <v>101</v>
      </c>
      <c r="BF88" s="88"/>
      <c r="BG88" s="88"/>
      <c r="BH88" s="88"/>
      <c r="BI88" s="88"/>
      <c r="BJ88" s="88"/>
      <c r="BK88" s="88"/>
      <c r="BL88" s="88"/>
    </row>
    <row r="89" spans="1:64" ht="25.5" customHeight="1" x14ac:dyDescent="0.2">
      <c r="A89" s="66">
        <v>0</v>
      </c>
      <c r="B89" s="66"/>
      <c r="C89" s="66"/>
      <c r="D89" s="66"/>
      <c r="E89" s="66"/>
      <c r="F89" s="66"/>
      <c r="G89" s="112" t="s">
        <v>196</v>
      </c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4"/>
      <c r="Z89" s="87" t="s">
        <v>73</v>
      </c>
      <c r="AA89" s="87"/>
      <c r="AB89" s="87"/>
      <c r="AC89" s="87"/>
      <c r="AD89" s="87"/>
      <c r="AE89" s="115"/>
      <c r="AF89" s="115"/>
      <c r="AG89" s="115"/>
      <c r="AH89" s="115"/>
      <c r="AI89" s="115"/>
      <c r="AJ89" s="115"/>
      <c r="AK89" s="115"/>
      <c r="AL89" s="115"/>
      <c r="AM89" s="115"/>
      <c r="AN89" s="116"/>
      <c r="AO89" s="88">
        <v>0</v>
      </c>
      <c r="AP89" s="88"/>
      <c r="AQ89" s="88"/>
      <c r="AR89" s="88"/>
      <c r="AS89" s="88"/>
      <c r="AT89" s="88"/>
      <c r="AU89" s="88"/>
      <c r="AV89" s="88"/>
      <c r="AW89" s="88">
        <v>100</v>
      </c>
      <c r="AX89" s="88"/>
      <c r="AY89" s="88"/>
      <c r="AZ89" s="88"/>
      <c r="BA89" s="88"/>
      <c r="BB89" s="88"/>
      <c r="BC89" s="88"/>
      <c r="BD89" s="88"/>
      <c r="BE89" s="88">
        <f>AO89+AW89</f>
        <v>100</v>
      </c>
      <c r="BF89" s="88"/>
      <c r="BG89" s="88"/>
      <c r="BH89" s="88"/>
      <c r="BI89" s="88"/>
      <c r="BJ89" s="88"/>
      <c r="BK89" s="88"/>
      <c r="BL89" s="88"/>
    </row>
    <row r="90" spans="1:64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31.5" customHeight="1" x14ac:dyDescent="0.2">
      <c r="A92" s="102" t="s">
        <v>77</v>
      </c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5"/>
      <c r="AO92" s="105" t="s">
        <v>79</v>
      </c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</row>
    <row r="93" spans="1:64" x14ac:dyDescent="0.2">
      <c r="W93" s="100" t="s">
        <v>5</v>
      </c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O93" s="100" t="s">
        <v>52</v>
      </c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</row>
    <row r="94" spans="1:64" ht="15.75" customHeight="1" x14ac:dyDescent="0.2">
      <c r="A94" s="106" t="s">
        <v>3</v>
      </c>
      <c r="B94" s="106"/>
      <c r="C94" s="106"/>
      <c r="D94" s="106"/>
      <c r="E94" s="106"/>
      <c r="F94" s="106"/>
    </row>
    <row r="95" spans="1:64" ht="13.15" customHeight="1" x14ac:dyDescent="0.2">
      <c r="A95" s="42" t="s">
        <v>76</v>
      </c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</row>
    <row r="96" spans="1:64" x14ac:dyDescent="0.2">
      <c r="A96" s="101" t="s">
        <v>47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  <c r="AH96" s="101"/>
      <c r="AI96" s="101"/>
      <c r="AJ96" s="101"/>
      <c r="AK96" s="101"/>
      <c r="AL96" s="101"/>
      <c r="AM96" s="101"/>
      <c r="AN96" s="101"/>
      <c r="AO96" s="101"/>
      <c r="AP96" s="101"/>
      <c r="AQ96" s="101"/>
      <c r="AR96" s="101"/>
      <c r="AS96" s="101"/>
    </row>
    <row r="97" spans="1:59" ht="10.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 x14ac:dyDescent="0.2">
      <c r="A98" s="102" t="s">
        <v>78</v>
      </c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5"/>
      <c r="AO98" s="105" t="s">
        <v>80</v>
      </c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</row>
    <row r="99" spans="1:59" x14ac:dyDescent="0.2">
      <c r="W99" s="100" t="s">
        <v>5</v>
      </c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0"/>
      <c r="AO99" s="100" t="s">
        <v>52</v>
      </c>
      <c r="AP99" s="100"/>
      <c r="AQ99" s="100"/>
      <c r="AR99" s="100"/>
      <c r="AS99" s="100"/>
      <c r="AT99" s="100"/>
      <c r="AU99" s="100"/>
      <c r="AV99" s="100"/>
      <c r="AW99" s="100"/>
      <c r="AX99" s="100"/>
      <c r="AY99" s="100"/>
      <c r="AZ99" s="100"/>
      <c r="BA99" s="100"/>
      <c r="BB99" s="100"/>
      <c r="BC99" s="100"/>
      <c r="BD99" s="100"/>
      <c r="BE99" s="100"/>
      <c r="BF99" s="100"/>
      <c r="BG99" s="100"/>
    </row>
    <row r="100" spans="1:59" x14ac:dyDescent="0.2">
      <c r="A100" s="98">
        <v>43938</v>
      </c>
      <c r="B100" s="99"/>
      <c r="C100" s="99"/>
      <c r="D100" s="99"/>
      <c r="E100" s="99"/>
      <c r="F100" s="99"/>
      <c r="G100" s="99"/>
      <c r="H100" s="99"/>
    </row>
    <row r="101" spans="1:59" x14ac:dyDescent="0.2">
      <c r="A101" s="100" t="s">
        <v>45</v>
      </c>
      <c r="B101" s="100"/>
      <c r="C101" s="100"/>
      <c r="D101" s="100"/>
      <c r="E101" s="100"/>
      <c r="F101" s="100"/>
      <c r="G101" s="100"/>
      <c r="H101" s="100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 x14ac:dyDescent="0.2">
      <c r="A102" s="24" t="s">
        <v>46</v>
      </c>
    </row>
  </sheetData>
  <mergeCells count="310">
    <mergeCell ref="A89:F89"/>
    <mergeCell ref="G89:Y89"/>
    <mergeCell ref="Z89:AD89"/>
    <mergeCell ref="AE89:AN89"/>
    <mergeCell ref="AO89:AV89"/>
    <mergeCell ref="AW89:BD89"/>
    <mergeCell ref="BE89:BL89"/>
    <mergeCell ref="A87:F87"/>
    <mergeCell ref="G87:Y87"/>
    <mergeCell ref="Z87:AD87"/>
    <mergeCell ref="AE87:AN87"/>
    <mergeCell ref="AO87:AV87"/>
    <mergeCell ref="AW87:BD87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5:F85"/>
    <mergeCell ref="G85:Y85"/>
    <mergeCell ref="Z85:AD85"/>
    <mergeCell ref="AE85:AN85"/>
    <mergeCell ref="AO85:AV85"/>
    <mergeCell ref="AW85:BD85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92:V92"/>
    <mergeCell ref="W92:AM92"/>
    <mergeCell ref="AO92:BG92"/>
    <mergeCell ref="W93:AM93"/>
    <mergeCell ref="AO93:BG93"/>
    <mergeCell ref="A94:F9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100:H100"/>
    <mergeCell ref="A101:H101"/>
    <mergeCell ref="A95:AS95"/>
    <mergeCell ref="A96:AS96"/>
    <mergeCell ref="A98:V98"/>
    <mergeCell ref="W98:AM98"/>
    <mergeCell ref="AO98:BG98"/>
    <mergeCell ref="W99:AM99"/>
    <mergeCell ref="AO99:BG99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D52">
    <cfRule type="cellIs" dxfId="103" priority="86" stopIfTrue="1" operator="equal">
      <formula>$D51</formula>
    </cfRule>
  </conditionalFormatting>
  <conditionalFormatting sqref="D53">
    <cfRule type="cellIs" dxfId="101" priority="84" stopIfTrue="1" operator="equal">
      <formula>$D52</formula>
    </cfRule>
  </conditionalFormatting>
  <conditionalFormatting sqref="G67:L67">
    <cfRule type="cellIs" dxfId="45" priority="45" stopIfTrue="1" operator="equal">
      <formula>$G66</formula>
    </cfRule>
  </conditionalFormatting>
  <conditionalFormatting sqref="A67:F67">
    <cfRule type="cellIs" dxfId="44" priority="46" stopIfTrue="1" operator="equal">
      <formula>0</formula>
    </cfRule>
  </conditionalFormatting>
  <conditionalFormatting sqref="G68">
    <cfRule type="cellIs" dxfId="43" priority="43" stopIfTrue="1" operator="equal">
      <formula>$G67</formula>
    </cfRule>
  </conditionalFormatting>
  <conditionalFormatting sqref="A68:F68">
    <cfRule type="cellIs" dxfId="42" priority="44" stopIfTrue="1" operator="equal">
      <formula>0</formula>
    </cfRule>
  </conditionalFormatting>
  <conditionalFormatting sqref="G69">
    <cfRule type="cellIs" dxfId="41" priority="41" stopIfTrue="1" operator="equal">
      <formula>$G68</formula>
    </cfRule>
  </conditionalFormatting>
  <conditionalFormatting sqref="A69:F69">
    <cfRule type="cellIs" dxfId="40" priority="42" stopIfTrue="1" operator="equal">
      <formula>0</formula>
    </cfRule>
  </conditionalFormatting>
  <conditionalFormatting sqref="G70">
    <cfRule type="cellIs" dxfId="39" priority="39" stopIfTrue="1" operator="equal">
      <formula>$G69</formula>
    </cfRule>
  </conditionalFormatting>
  <conditionalFormatting sqref="A70:F70">
    <cfRule type="cellIs" dxfId="38" priority="40" stopIfTrue="1" operator="equal">
      <formula>0</formula>
    </cfRule>
  </conditionalFormatting>
  <conditionalFormatting sqref="G71">
    <cfRule type="cellIs" dxfId="37" priority="37" stopIfTrue="1" operator="equal">
      <formula>$G70</formula>
    </cfRule>
  </conditionalFormatting>
  <conditionalFormatting sqref="A71:F71">
    <cfRule type="cellIs" dxfId="36" priority="38" stopIfTrue="1" operator="equal">
      <formula>0</formula>
    </cfRule>
  </conditionalFormatting>
  <conditionalFormatting sqref="G72">
    <cfRule type="cellIs" dxfId="35" priority="35" stopIfTrue="1" operator="equal">
      <formula>$G71</formula>
    </cfRule>
  </conditionalFormatting>
  <conditionalFormatting sqref="A72:F72">
    <cfRule type="cellIs" dxfId="34" priority="36" stopIfTrue="1" operator="equal">
      <formula>0</formula>
    </cfRule>
  </conditionalFormatting>
  <conditionalFormatting sqref="G73">
    <cfRule type="cellIs" dxfId="33" priority="33" stopIfTrue="1" operator="equal">
      <formula>$G72</formula>
    </cfRule>
  </conditionalFormatting>
  <conditionalFormatting sqref="A73:F73">
    <cfRule type="cellIs" dxfId="32" priority="34" stopIfTrue="1" operator="equal">
      <formula>0</formula>
    </cfRule>
  </conditionalFormatting>
  <conditionalFormatting sqref="G74">
    <cfRule type="cellIs" dxfId="31" priority="31" stopIfTrue="1" operator="equal">
      <formula>$G73</formula>
    </cfRule>
  </conditionalFormatting>
  <conditionalFormatting sqref="A74:F74">
    <cfRule type="cellIs" dxfId="30" priority="32" stopIfTrue="1" operator="equal">
      <formula>0</formula>
    </cfRule>
  </conditionalFormatting>
  <conditionalFormatting sqref="G75">
    <cfRule type="cellIs" dxfId="29" priority="29" stopIfTrue="1" operator="equal">
      <formula>$G74</formula>
    </cfRule>
  </conditionalFormatting>
  <conditionalFormatting sqref="A75:F75">
    <cfRule type="cellIs" dxfId="28" priority="30" stopIfTrue="1" operator="equal">
      <formula>0</formula>
    </cfRule>
  </conditionalFormatting>
  <conditionalFormatting sqref="G76">
    <cfRule type="cellIs" dxfId="27" priority="27" stopIfTrue="1" operator="equal">
      <formula>$G75</formula>
    </cfRule>
  </conditionalFormatting>
  <conditionalFormatting sqref="A76:F76">
    <cfRule type="cellIs" dxfId="26" priority="28" stopIfTrue="1" operator="equal">
      <formula>0</formula>
    </cfRule>
  </conditionalFormatting>
  <conditionalFormatting sqref="G77">
    <cfRule type="cellIs" dxfId="25" priority="25" stopIfTrue="1" operator="equal">
      <formula>$G76</formula>
    </cfRule>
  </conditionalFormatting>
  <conditionalFormatting sqref="A77:F77">
    <cfRule type="cellIs" dxfId="24" priority="26" stopIfTrue="1" operator="equal">
      <formula>0</formula>
    </cfRule>
  </conditionalFormatting>
  <conditionalFormatting sqref="G78">
    <cfRule type="cellIs" dxfId="23" priority="23" stopIfTrue="1" operator="equal">
      <formula>$G77</formula>
    </cfRule>
  </conditionalFormatting>
  <conditionalFormatting sqref="A78:F78">
    <cfRule type="cellIs" dxfId="22" priority="24" stopIfTrue="1" operator="equal">
      <formula>0</formula>
    </cfRule>
  </conditionalFormatting>
  <conditionalFormatting sqref="G79">
    <cfRule type="cellIs" dxfId="21" priority="21" stopIfTrue="1" operator="equal">
      <formula>$G78</formula>
    </cfRule>
  </conditionalFormatting>
  <conditionalFormatting sqref="A79:F79">
    <cfRule type="cellIs" dxfId="20" priority="22" stopIfTrue="1" operator="equal">
      <formula>0</formula>
    </cfRule>
  </conditionalFormatting>
  <conditionalFormatting sqref="G80">
    <cfRule type="cellIs" dxfId="19" priority="19" stopIfTrue="1" operator="equal">
      <formula>$G79</formula>
    </cfRule>
  </conditionalFormatting>
  <conditionalFormatting sqref="A80:F80">
    <cfRule type="cellIs" dxfId="18" priority="20" stopIfTrue="1" operator="equal">
      <formula>0</formula>
    </cfRule>
  </conditionalFormatting>
  <conditionalFormatting sqref="G81">
    <cfRule type="cellIs" dxfId="17" priority="17" stopIfTrue="1" operator="equal">
      <formula>$G80</formula>
    </cfRule>
  </conditionalFormatting>
  <conditionalFormatting sqref="A81:F81">
    <cfRule type="cellIs" dxfId="16" priority="18" stopIfTrue="1" operator="equal">
      <formula>0</formula>
    </cfRule>
  </conditionalFormatting>
  <conditionalFormatting sqref="G82">
    <cfRule type="cellIs" dxfId="15" priority="15" stopIfTrue="1" operator="equal">
      <formula>$G81</formula>
    </cfRule>
  </conditionalFormatting>
  <conditionalFormatting sqref="A82:F82">
    <cfRule type="cellIs" dxfId="14" priority="16" stopIfTrue="1" operator="equal">
      <formula>0</formula>
    </cfRule>
  </conditionalFormatting>
  <conditionalFormatting sqref="G83">
    <cfRule type="cellIs" dxfId="13" priority="13" stopIfTrue="1" operator="equal">
      <formula>$G82</formula>
    </cfRule>
  </conditionalFormatting>
  <conditionalFormatting sqref="A83:F83">
    <cfRule type="cellIs" dxfId="12" priority="14" stopIfTrue="1" operator="equal">
      <formula>0</formula>
    </cfRule>
  </conditionalFormatting>
  <conditionalFormatting sqref="G84">
    <cfRule type="cellIs" dxfId="11" priority="11" stopIfTrue="1" operator="equal">
      <formula>$G83</formula>
    </cfRule>
  </conditionalFormatting>
  <conditionalFormatting sqref="A84:F84">
    <cfRule type="cellIs" dxfId="10" priority="12" stopIfTrue="1" operator="equal">
      <formula>0</formula>
    </cfRule>
  </conditionalFormatting>
  <conditionalFormatting sqref="G85">
    <cfRule type="cellIs" dxfId="9" priority="9" stopIfTrue="1" operator="equal">
      <formula>$G84</formula>
    </cfRule>
  </conditionalFormatting>
  <conditionalFormatting sqref="A85:F85">
    <cfRule type="cellIs" dxfId="8" priority="10" stopIfTrue="1" operator="equal">
      <formula>0</formula>
    </cfRule>
  </conditionalFormatting>
  <conditionalFormatting sqref="G86">
    <cfRule type="cellIs" dxfId="7" priority="7" stopIfTrue="1" operator="equal">
      <formula>$G85</formula>
    </cfRule>
  </conditionalFormatting>
  <conditionalFormatting sqref="A86:F86">
    <cfRule type="cellIs" dxfId="6" priority="8" stopIfTrue="1" operator="equal">
      <formula>0</formula>
    </cfRule>
  </conditionalFormatting>
  <conditionalFormatting sqref="G87">
    <cfRule type="cellIs" dxfId="5" priority="5" stopIfTrue="1" operator="equal">
      <formula>$G86</formula>
    </cfRule>
  </conditionalFormatting>
  <conditionalFormatting sqref="A87:F87">
    <cfRule type="cellIs" dxfId="4" priority="6" stopIfTrue="1" operator="equal">
      <formula>0</formula>
    </cfRule>
  </conditionalFormatting>
  <conditionalFormatting sqref="G88">
    <cfRule type="cellIs" dxfId="3" priority="3" stopIfTrue="1" operator="equal">
      <formula>$G87</formula>
    </cfRule>
  </conditionalFormatting>
  <conditionalFormatting sqref="A88:F88">
    <cfRule type="cellIs" dxfId="2" priority="4" stopIfTrue="1" operator="equal">
      <formula>0</formula>
    </cfRule>
  </conditionalFormatting>
  <conditionalFormatting sqref="G89">
    <cfRule type="cellIs" dxfId="1" priority="1" stopIfTrue="1" operator="equal">
      <formula>$G88</formula>
    </cfRule>
  </conditionalFormatting>
  <conditionalFormatting sqref="A89:F89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  <rowBreaks count="1" manualBreakCount="1">
    <brk id="53" max="6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7"/>
  <sheetViews>
    <sheetView view="pageBreakPreview" zoomScaleNormal="100" zoomScaleSheetLayoutView="100" workbookViewId="0">
      <selection activeCell="AU19" sqref="AU19:BB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190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186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</row>
    <row r="8" spans="1:77" ht="15" customHeight="1" x14ac:dyDescent="0.2">
      <c r="AO8" s="40" t="s">
        <v>187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188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46" t="s">
        <v>189</v>
      </c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83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9" t="s">
        <v>74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75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9" t="s">
        <v>191</v>
      </c>
      <c r="AV16" s="50"/>
      <c r="AW16" s="50"/>
      <c r="AX16" s="50"/>
      <c r="AY16" s="50"/>
      <c r="AZ16" s="50"/>
      <c r="BA16" s="50"/>
      <c r="BB16" s="5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62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9" t="s">
        <v>85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4"/>
      <c r="N19" s="51" t="s">
        <v>84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9" t="s">
        <v>191</v>
      </c>
      <c r="AV19" s="50"/>
      <c r="AW19" s="50"/>
      <c r="AX19" s="50"/>
      <c r="AY19" s="50"/>
      <c r="AZ19" s="50"/>
      <c r="BA19" s="50"/>
      <c r="BB19" s="5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33"/>
      <c r="N20" s="48" t="s">
        <v>61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33"/>
      <c r="AU20" s="47" t="s">
        <v>55</v>
      </c>
      <c r="AV20" s="47"/>
      <c r="AW20" s="47"/>
      <c r="AX20" s="47"/>
      <c r="AY20" s="47"/>
      <c r="AZ20" s="47"/>
      <c r="BA20" s="47"/>
      <c r="BB20" s="47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28.5" customHeight="1" x14ac:dyDescent="0.2">
      <c r="A22" s="25" t="s">
        <v>54</v>
      </c>
      <c r="B22" s="49" t="s">
        <v>184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N22" s="49" t="s">
        <v>185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26"/>
      <c r="AA22" s="49" t="s">
        <v>177</v>
      </c>
      <c r="AB22" s="50"/>
      <c r="AC22" s="50"/>
      <c r="AD22" s="50"/>
      <c r="AE22" s="50"/>
      <c r="AF22" s="50"/>
      <c r="AG22" s="50"/>
      <c r="AH22" s="50"/>
      <c r="AI22" s="50"/>
      <c r="AJ22" s="26"/>
      <c r="AK22" s="55" t="s">
        <v>179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9" t="s">
        <v>81</v>
      </c>
      <c r="BF22" s="50"/>
      <c r="BG22" s="50"/>
      <c r="BH22" s="50"/>
      <c r="BI22" s="50"/>
      <c r="BJ22" s="50"/>
      <c r="BK22" s="50"/>
      <c r="BL22" s="5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7" t="s">
        <v>56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47" t="s">
        <v>57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7" t="s">
        <v>60</v>
      </c>
      <c r="BF23" s="47"/>
      <c r="BG23" s="47"/>
      <c r="BH23" s="47"/>
      <c r="BI23" s="47"/>
      <c r="BJ23" s="47"/>
      <c r="BK23" s="47"/>
      <c r="BL23" s="4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285923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0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285923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73.25" customHeight="1" x14ac:dyDescent="0.2">
      <c r="A29" s="56" t="s">
        <v>183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178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178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179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82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66">
        <v>1</v>
      </c>
      <c r="B52" s="66"/>
      <c r="C52" s="66"/>
      <c r="D52" s="70" t="s">
        <v>179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0</v>
      </c>
      <c r="AD52" s="88"/>
      <c r="AE52" s="88"/>
      <c r="AF52" s="88"/>
      <c r="AG52" s="88"/>
      <c r="AH52" s="88"/>
      <c r="AI52" s="88"/>
      <c r="AJ52" s="88"/>
      <c r="AK52" s="88">
        <v>285923</v>
      </c>
      <c r="AL52" s="88"/>
      <c r="AM52" s="88"/>
      <c r="AN52" s="88"/>
      <c r="AO52" s="88"/>
      <c r="AP52" s="88"/>
      <c r="AQ52" s="88"/>
      <c r="AR52" s="88"/>
      <c r="AS52" s="88">
        <f>AC52+AK52</f>
        <v>285923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63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0</v>
      </c>
      <c r="AD53" s="93"/>
      <c r="AE53" s="93"/>
      <c r="AF53" s="93"/>
      <c r="AG53" s="93"/>
      <c r="AH53" s="93"/>
      <c r="AI53" s="93"/>
      <c r="AJ53" s="93"/>
      <c r="AK53" s="93">
        <v>285923</v>
      </c>
      <c r="AL53" s="93"/>
      <c r="AM53" s="93"/>
      <c r="AN53" s="93"/>
      <c r="AO53" s="93"/>
      <c r="AP53" s="93"/>
      <c r="AQ53" s="93"/>
      <c r="AR53" s="93"/>
      <c r="AS53" s="93">
        <f>AC53+AK53</f>
        <v>285923</v>
      </c>
      <c r="AT53" s="93"/>
      <c r="AU53" s="93"/>
      <c r="AV53" s="93"/>
      <c r="AW53" s="93"/>
      <c r="AX53" s="93"/>
      <c r="AY53" s="93"/>
      <c r="AZ53" s="93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82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7" t="s">
        <v>65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110"/>
      <c r="AA67" s="110"/>
      <c r="AB67" s="110"/>
      <c r="AC67" s="110"/>
      <c r="AD67" s="110"/>
      <c r="AE67" s="111"/>
      <c r="AF67" s="111"/>
      <c r="AG67" s="111"/>
      <c r="AH67" s="111"/>
      <c r="AI67" s="111"/>
      <c r="AJ67" s="111"/>
      <c r="AK67" s="111"/>
      <c r="AL67" s="111"/>
      <c r="AM67" s="111"/>
      <c r="AN67" s="94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74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25.5" customHeight="1" x14ac:dyDescent="0.2">
      <c r="A68" s="66">
        <v>0</v>
      </c>
      <c r="B68" s="66"/>
      <c r="C68" s="66"/>
      <c r="D68" s="66"/>
      <c r="E68" s="66"/>
      <c r="F68" s="66"/>
      <c r="G68" s="112" t="s">
        <v>180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87" t="s">
        <v>103</v>
      </c>
      <c r="AA68" s="87"/>
      <c r="AB68" s="87"/>
      <c r="AC68" s="87"/>
      <c r="AD68" s="87"/>
      <c r="AE68" s="115" t="s">
        <v>138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88">
        <v>0</v>
      </c>
      <c r="AP68" s="88"/>
      <c r="AQ68" s="88"/>
      <c r="AR68" s="88"/>
      <c r="AS68" s="88"/>
      <c r="AT68" s="88"/>
      <c r="AU68" s="88"/>
      <c r="AV68" s="88"/>
      <c r="AW68" s="88">
        <v>285923</v>
      </c>
      <c r="AX68" s="88"/>
      <c r="AY68" s="88"/>
      <c r="AZ68" s="88"/>
      <c r="BA68" s="88"/>
      <c r="BB68" s="88"/>
      <c r="BC68" s="88"/>
      <c r="BD68" s="88"/>
      <c r="BE68" s="88">
        <f t="shared" si="0"/>
        <v>285923</v>
      </c>
      <c r="BF68" s="88"/>
      <c r="BG68" s="88"/>
      <c r="BH68" s="88"/>
      <c r="BI68" s="88"/>
      <c r="BJ68" s="88"/>
      <c r="BK68" s="88"/>
      <c r="BL68" s="88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17" t="s">
        <v>68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110"/>
      <c r="AA69" s="110"/>
      <c r="AB69" s="110"/>
      <c r="AC69" s="110"/>
      <c r="AD69" s="110"/>
      <c r="AE69" s="111"/>
      <c r="AF69" s="111"/>
      <c r="AG69" s="111"/>
      <c r="AH69" s="111"/>
      <c r="AI69" s="111"/>
      <c r="AJ69" s="111"/>
      <c r="AK69" s="111"/>
      <c r="AL69" s="111"/>
      <c r="AM69" s="111"/>
      <c r="AN69" s="94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 t="shared" si="0"/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2" t="s">
        <v>181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87" t="s">
        <v>66</v>
      </c>
      <c r="AA70" s="87"/>
      <c r="AB70" s="87"/>
      <c r="AC70" s="87"/>
      <c r="AD70" s="87"/>
      <c r="AE70" s="115" t="s">
        <v>70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88">
        <v>0</v>
      </c>
      <c r="AP70" s="88"/>
      <c r="AQ70" s="88"/>
      <c r="AR70" s="88"/>
      <c r="AS70" s="88"/>
      <c r="AT70" s="88"/>
      <c r="AU70" s="88"/>
      <c r="AV70" s="88"/>
      <c r="AW70" s="88">
        <v>1</v>
      </c>
      <c r="AX70" s="88"/>
      <c r="AY70" s="88"/>
      <c r="AZ70" s="88"/>
      <c r="BA70" s="88"/>
      <c r="BB70" s="88"/>
      <c r="BC70" s="88"/>
      <c r="BD70" s="88"/>
      <c r="BE70" s="88">
        <f t="shared" si="0"/>
        <v>1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17" t="s">
        <v>69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110"/>
      <c r="AA71" s="110"/>
      <c r="AB71" s="110"/>
      <c r="AC71" s="110"/>
      <c r="AD71" s="110"/>
      <c r="AE71" s="111"/>
      <c r="AF71" s="111"/>
      <c r="AG71" s="111"/>
      <c r="AH71" s="111"/>
      <c r="AI71" s="111"/>
      <c r="AJ71" s="111"/>
      <c r="AK71" s="111"/>
      <c r="AL71" s="111"/>
      <c r="AM71" s="111"/>
      <c r="AN71" s="94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 t="shared" si="0"/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2" t="s">
        <v>182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87" t="s">
        <v>103</v>
      </c>
      <c r="AA72" s="87"/>
      <c r="AB72" s="87"/>
      <c r="AC72" s="87"/>
      <c r="AD72" s="87"/>
      <c r="AE72" s="115" t="s">
        <v>70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88">
        <v>0</v>
      </c>
      <c r="AP72" s="88"/>
      <c r="AQ72" s="88"/>
      <c r="AR72" s="88"/>
      <c r="AS72" s="88"/>
      <c r="AT72" s="88"/>
      <c r="AU72" s="88"/>
      <c r="AV72" s="88"/>
      <c r="AW72" s="88">
        <v>285923</v>
      </c>
      <c r="AX72" s="88"/>
      <c r="AY72" s="88"/>
      <c r="AZ72" s="88"/>
      <c r="BA72" s="88"/>
      <c r="BB72" s="88"/>
      <c r="BC72" s="88"/>
      <c r="BD72" s="88"/>
      <c r="BE72" s="88">
        <f t="shared" si="0"/>
        <v>285923</v>
      </c>
      <c r="BF72" s="88"/>
      <c r="BG72" s="88"/>
      <c r="BH72" s="88"/>
      <c r="BI72" s="88"/>
      <c r="BJ72" s="88"/>
      <c r="BK72" s="88"/>
      <c r="BL72" s="88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17" t="s">
        <v>72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110"/>
      <c r="AA73" s="110"/>
      <c r="AB73" s="110"/>
      <c r="AC73" s="110"/>
      <c r="AD73" s="110"/>
      <c r="AE73" s="111"/>
      <c r="AF73" s="111"/>
      <c r="AG73" s="111"/>
      <c r="AH73" s="111"/>
      <c r="AI73" s="111"/>
      <c r="AJ73" s="111"/>
      <c r="AK73" s="111"/>
      <c r="AL73" s="111"/>
      <c r="AM73" s="111"/>
      <c r="AN73" s="94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 t="shared" si="0"/>
        <v>0</v>
      </c>
      <c r="BF73" s="93"/>
      <c r="BG73" s="93"/>
      <c r="BH73" s="93"/>
      <c r="BI73" s="93"/>
      <c r="BJ73" s="93"/>
      <c r="BK73" s="93"/>
      <c r="BL73" s="93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2" t="s">
        <v>176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87" t="s">
        <v>73</v>
      </c>
      <c r="AA74" s="87"/>
      <c r="AB74" s="87"/>
      <c r="AC74" s="87"/>
      <c r="AD74" s="87"/>
      <c r="AE74" s="115" t="s">
        <v>70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88">
        <v>0</v>
      </c>
      <c r="AP74" s="88"/>
      <c r="AQ74" s="88"/>
      <c r="AR74" s="88"/>
      <c r="AS74" s="88"/>
      <c r="AT74" s="88"/>
      <c r="AU74" s="88"/>
      <c r="AV74" s="88"/>
      <c r="AW74" s="88">
        <v>100</v>
      </c>
      <c r="AX74" s="88"/>
      <c r="AY74" s="88"/>
      <c r="AZ74" s="88"/>
      <c r="BA74" s="88"/>
      <c r="BB74" s="88"/>
      <c r="BC74" s="88"/>
      <c r="BD74" s="88"/>
      <c r="BE74" s="88">
        <f t="shared" si="0"/>
        <v>100</v>
      </c>
      <c r="BF74" s="88"/>
      <c r="BG74" s="88"/>
      <c r="BH74" s="88"/>
      <c r="BI74" s="88"/>
      <c r="BJ74" s="88"/>
      <c r="BK74" s="88"/>
      <c r="BL74" s="8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31.5" customHeight="1" x14ac:dyDescent="0.2">
      <c r="A77" s="102" t="s">
        <v>77</v>
      </c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5"/>
      <c r="AO77" s="105" t="s">
        <v>79</v>
      </c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</row>
    <row r="78" spans="1:79" x14ac:dyDescent="0.2">
      <c r="W78" s="100" t="s">
        <v>5</v>
      </c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O78" s="100" t="s">
        <v>52</v>
      </c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</row>
    <row r="79" spans="1:79" ht="15.75" customHeight="1" x14ac:dyDescent="0.2">
      <c r="A79" s="106" t="s">
        <v>3</v>
      </c>
      <c r="B79" s="106"/>
      <c r="C79" s="106"/>
      <c r="D79" s="106"/>
      <c r="E79" s="106"/>
      <c r="F79" s="106"/>
    </row>
    <row r="80" spans="1:79" ht="13.15" customHeight="1" x14ac:dyDescent="0.2">
      <c r="A80" s="42" t="s">
        <v>76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</row>
    <row r="81" spans="1:59" x14ac:dyDescent="0.2">
      <c r="A81" s="101" t="s">
        <v>47</v>
      </c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101"/>
      <c r="AO81" s="101"/>
      <c r="AP81" s="101"/>
      <c r="AQ81" s="101"/>
      <c r="AR81" s="101"/>
      <c r="AS81" s="101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02" t="s">
        <v>78</v>
      </c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5"/>
      <c r="AO83" s="105" t="s">
        <v>80</v>
      </c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</row>
    <row r="84" spans="1:59" x14ac:dyDescent="0.2">
      <c r="W84" s="100" t="s">
        <v>5</v>
      </c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O84" s="100" t="s">
        <v>52</v>
      </c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</row>
    <row r="85" spans="1:59" x14ac:dyDescent="0.2">
      <c r="A85" s="98">
        <v>43938</v>
      </c>
      <c r="B85" s="99"/>
      <c r="C85" s="99"/>
      <c r="D85" s="99"/>
      <c r="E85" s="99"/>
      <c r="F85" s="99"/>
      <c r="G85" s="99"/>
      <c r="H85" s="99"/>
    </row>
    <row r="86" spans="1:59" x14ac:dyDescent="0.2">
      <c r="A86" s="100" t="s">
        <v>45</v>
      </c>
      <c r="B86" s="100"/>
      <c r="C86" s="100"/>
      <c r="D86" s="100"/>
      <c r="E86" s="100"/>
      <c r="F86" s="100"/>
      <c r="G86" s="100"/>
      <c r="H86" s="100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05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77:V77"/>
    <mergeCell ref="W77:AM77"/>
    <mergeCell ref="AO77:BG77"/>
    <mergeCell ref="W78:AM78"/>
    <mergeCell ref="AO78:BG78"/>
    <mergeCell ref="A79:F7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85:H85"/>
    <mergeCell ref="A86:H86"/>
    <mergeCell ref="A80:AS80"/>
    <mergeCell ref="A81:AS81"/>
    <mergeCell ref="A83:V83"/>
    <mergeCell ref="W83:AM83"/>
    <mergeCell ref="AO83:BG83"/>
    <mergeCell ref="W84:AM84"/>
    <mergeCell ref="AO84:BG84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64" priority="19" stopIfTrue="1" operator="equal">
      <formula>$G66</formula>
    </cfRule>
  </conditionalFormatting>
  <conditionalFormatting sqref="D52">
    <cfRule type="cellIs" dxfId="63" priority="20" stopIfTrue="1" operator="equal">
      <formula>$D51</formula>
    </cfRule>
  </conditionalFormatting>
  <conditionalFormatting sqref="A67:F67">
    <cfRule type="cellIs" dxfId="62" priority="21" stopIfTrue="1" operator="equal">
      <formula>0</formula>
    </cfRule>
  </conditionalFormatting>
  <conditionalFormatting sqref="D53">
    <cfRule type="cellIs" dxfId="61" priority="18" stopIfTrue="1" operator="equal">
      <formula>$D52</formula>
    </cfRule>
  </conditionalFormatting>
  <conditionalFormatting sqref="G68">
    <cfRule type="cellIs" dxfId="60" priority="15" stopIfTrue="1" operator="equal">
      <formula>$G67</formula>
    </cfRule>
  </conditionalFormatting>
  <conditionalFormatting sqref="A68:F68">
    <cfRule type="cellIs" dxfId="59" priority="16" stopIfTrue="1" operator="equal">
      <formula>0</formula>
    </cfRule>
  </conditionalFormatting>
  <conditionalFormatting sqref="G69">
    <cfRule type="cellIs" dxfId="58" priority="13" stopIfTrue="1" operator="equal">
      <formula>$G68</formula>
    </cfRule>
  </conditionalFormatting>
  <conditionalFormatting sqref="A69:F69">
    <cfRule type="cellIs" dxfId="57" priority="14" stopIfTrue="1" operator="equal">
      <formula>0</formula>
    </cfRule>
  </conditionalFormatting>
  <conditionalFormatting sqref="G70">
    <cfRule type="cellIs" dxfId="56" priority="11" stopIfTrue="1" operator="equal">
      <formula>$G69</formula>
    </cfRule>
  </conditionalFormatting>
  <conditionalFormatting sqref="A70:F70">
    <cfRule type="cellIs" dxfId="55" priority="12" stopIfTrue="1" operator="equal">
      <formula>0</formula>
    </cfRule>
  </conditionalFormatting>
  <conditionalFormatting sqref="G71">
    <cfRule type="cellIs" dxfId="54" priority="9" stopIfTrue="1" operator="equal">
      <formula>$G70</formula>
    </cfRule>
  </conditionalFormatting>
  <conditionalFormatting sqref="A71:F71">
    <cfRule type="cellIs" dxfId="53" priority="10" stopIfTrue="1" operator="equal">
      <formula>0</formula>
    </cfRule>
  </conditionalFormatting>
  <conditionalFormatting sqref="G72">
    <cfRule type="cellIs" dxfId="52" priority="7" stopIfTrue="1" operator="equal">
      <formula>$G71</formula>
    </cfRule>
  </conditionalFormatting>
  <conditionalFormatting sqref="A72:F72">
    <cfRule type="cellIs" dxfId="51" priority="8" stopIfTrue="1" operator="equal">
      <formula>0</formula>
    </cfRule>
  </conditionalFormatting>
  <conditionalFormatting sqref="G73">
    <cfRule type="cellIs" dxfId="50" priority="5" stopIfTrue="1" operator="equal">
      <formula>$G72</formula>
    </cfRule>
  </conditionalFormatting>
  <conditionalFormatting sqref="A73:F73">
    <cfRule type="cellIs" dxfId="49" priority="6" stopIfTrue="1" operator="equal">
      <formula>0</formula>
    </cfRule>
  </conditionalFormatting>
  <conditionalFormatting sqref="G74">
    <cfRule type="cellIs" dxfId="48" priority="3" stopIfTrue="1" operator="equal">
      <formula>$G73</formula>
    </cfRule>
  </conditionalFormatting>
  <conditionalFormatting sqref="A74:F74">
    <cfRule type="cellIs" dxfId="47" priority="4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38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КПК0611010</vt:lpstr>
      <vt:lpstr>КПК0611020</vt:lpstr>
      <vt:lpstr>КПК0614030</vt:lpstr>
      <vt:lpstr>КПК0614060</vt:lpstr>
      <vt:lpstr>КПК0617325</vt:lpstr>
      <vt:lpstr>КПК0611010!Область_печати</vt:lpstr>
      <vt:lpstr>КПК0611020!Область_печати</vt:lpstr>
      <vt:lpstr>КПК0614030!Область_печати</vt:lpstr>
      <vt:lpstr>КПК0614060!Область_печати</vt:lpstr>
      <vt:lpstr>КПК0617325!Область_печати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2020-04-23T10:04:32Z</dcterms:modified>
</cp:coreProperties>
</file>