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z8\Desktop\Сесія 9 березень 2021\"/>
    </mc:Choice>
  </mc:AlternateContent>
  <bookViews>
    <workbookView xWindow="0" yWindow="0" windowWidth="24000" windowHeight="9690" firstSheet="2" activeTab="2"/>
  </bookViews>
  <sheets>
    <sheet name="Додаток 3 мій" sheetId="1" state="hidden" r:id="rId1"/>
    <sheet name="Додаток 1 мій" sheetId="8" state="hidden" r:id="rId2"/>
    <sheet name="додаток5 мій" sheetId="3" r:id="rId3"/>
    <sheet name="Лист5" sheetId="5" state="hidden" r:id="rId4"/>
    <sheet name="Лист6" sheetId="6" state="hidden" r:id="rId5"/>
    <sheet name="Лист7" sheetId="7" state="hidden" r:id="rId6"/>
  </sheets>
  <calcPr calcId="162913"/>
</workbook>
</file>

<file path=xl/calcChain.xml><?xml version="1.0" encoding="utf-8"?>
<calcChain xmlns="http://schemas.openxmlformats.org/spreadsheetml/2006/main">
  <c r="P47" i="1" l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C76" i="8" l="1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</calcChain>
</file>

<file path=xl/sharedStrings.xml><?xml version="1.0" encoding="utf-8"?>
<sst xmlns="http://schemas.openxmlformats.org/spreadsheetml/2006/main" count="278" uniqueCount="222">
  <si>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</si>
  <si>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</si>
  <si>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</si>
  <si>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</si>
  <si>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</si>
  <si>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</si>
  <si>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</si>
  <si>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</si>
  <si>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</si>
  <si>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</si>
  <si>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</si>
  <si>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</si>
  <si>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</si>
  <si>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</si>
  <si>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</si>
  <si>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</si>
  <si>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</si>
  <si>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</si>
  <si>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</si>
  <si>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Залозецька  селищна рада</t>
  </si>
  <si>
    <t>0110000</t>
  </si>
  <si>
    <t>Апарат місцевої ради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ради, рай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</si>
  <si>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</si>
  <si>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</si>
  <si>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</si>
  <si>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</si>
  <si>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0112010</t>
  </si>
  <si>
    <t>0731</t>
  </si>
  <si>
    <t>2010</t>
  </si>
  <si>
    <t>Багатопрофільна стаціонарна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</si>
  <si>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</si>
  <si>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</si>
  <si>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</si>
  <si>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</si>
  <si>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</si>
  <si>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</si>
  <si>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</si>
  <si>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</si>
  <si>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0112152</t>
  </si>
  <si>
    <t>2152</t>
  </si>
  <si>
    <t>Інші програми та заходи у сфері охорони здоров`я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</si>
  <si>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</si>
  <si>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</si>
  <si>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</si>
  <si>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</si>
  <si>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</si>
  <si>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</si>
  <si>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</si>
  <si>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</si>
  <si>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0116030</t>
  </si>
  <si>
    <t>0620</t>
  </si>
  <si>
    <t>6030</t>
  </si>
  <si>
    <t>Організація благоустрою населених пунктів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</si>
  <si>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</si>
  <si>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</si>
  <si>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</si>
  <si>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</si>
  <si>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0118130</t>
  </si>
  <si>
    <t>0320</t>
  </si>
  <si>
    <t>8130</t>
  </si>
  <si>
    <t>Забезпечення діяльності місцевої пожежної охорони</t>
  </si>
  <si>
    <t>0600000</t>
  </si>
  <si>
    <t>Відділ освіти , молоді та спорту Залозецької селищної ради</t>
  </si>
  <si>
    <t>0610000</t>
  </si>
  <si>
    <t>0610160</t>
  </si>
  <si>
    <t>0160</t>
  </si>
  <si>
    <t>0611010</t>
  </si>
  <si>
    <t>0910</t>
  </si>
  <si>
    <t>1010</t>
  </si>
  <si>
    <t>Надання дошкільної освіти</t>
  </si>
  <si>
    <t>0921</t>
  </si>
  <si>
    <t>0960</t>
  </si>
  <si>
    <t>Надання спеціальної освіти мистецькими школами</t>
  </si>
  <si>
    <t>0990</t>
  </si>
  <si>
    <t>Забезпечення діяльності інших закладів у сфері освіти</t>
  </si>
  <si>
    <t>1000000</t>
  </si>
  <si>
    <t>Відділ культури, релігії та туризму Залозецької селищної ради</t>
  </si>
  <si>
    <t>1010000</t>
  </si>
  <si>
    <t>1010160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</si>
  <si>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</si>
  <si>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</si>
  <si>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</si>
  <si>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</si>
  <si>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</si>
  <si>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</si>
  <si>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</si>
  <si>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</si>
  <si>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</si>
  <si>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</si>
  <si>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</si>
  <si>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3700000</t>
  </si>
  <si>
    <t>Фінансовий відділ Залозецької селищної ради</t>
  </si>
  <si>
    <t>3710000</t>
  </si>
  <si>
    <t>3710160</t>
  </si>
  <si>
    <t>3718710</t>
  </si>
  <si>
    <t>0133</t>
  </si>
  <si>
    <t>8710</t>
  </si>
  <si>
    <t>Резервний фонд місцевого бюджету</t>
  </si>
  <si>
    <t>X</t>
  </si>
  <si>
    <t>УСЬОГО</t>
  </si>
  <si>
    <t>19530000000</t>
  </si>
  <si>
    <t>(код бюджету)</t>
  </si>
  <si>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</si>
  <si>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</si>
  <si>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</si>
  <si>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</si>
  <si>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</si>
  <si>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</si>
  <si>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</si>
  <si>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</si>
  <si>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</si>
  <si>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</si>
  <si>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</si>
  <si>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</si>
  <si>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</si>
  <si>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</si>
  <si>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</si>
  <si>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</si>
  <si>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</si>
  <si>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</si>
  <si>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</si>
  <si>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</si>
  <si>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</si>
  <si>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</si>
  <si>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</si>
  <si>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</si>
  <si>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</si>
  <si>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</si>
  <si>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</si>
  <si>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</si>
  <si>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</si>
  <si>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</si>
  <si>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</si>
  <si>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</si>
  <si>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</si>
  <si>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</si>
  <si>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</si>
  <si>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</si>
  <si>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</si>
  <si>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</si>
  <si>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</si>
  <si>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</si>
  <si>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</si>
  <si>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</si>
  <si>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</si>
  <si>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</si>
  <si>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</si>
  <si>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</si>
  <si>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</si>
  <si>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</si>
  <si>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</si>
  <si>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</si>
  <si>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Надходження коштів з рахунків виборчих фондів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</si>
  <si>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</si>
  <si>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</si>
  <si>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</si>
  <si>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</si>
  <si>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</si>
  <si>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</si>
  <si>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</si>
  <si>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</si>
  <si>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</si>
  <si>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</si>
  <si>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</si>
  <si>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</si>
  <si>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</si>
  <si>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</si>
  <si>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</si>
  <si>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 xml:space="preserve">Міжбюджетні трансферти на 2021 рік  </t>
  </si>
  <si>
    <t>1. Показники міжбюджетних трансфертів з інших бюджетів</t>
  </si>
  <si>
    <t>Код Класифікації доходу бюджету / Код бюджету</t>
  </si>
  <si>
    <t>Найменування трансферту / Найменування бюджету - надавача міжбюджетного трансферту</t>
  </si>
  <si>
    <t>Трансферти з інших місцевих бюджетів</t>
  </si>
  <si>
    <t>І. Трансферти до загального фонду бюджету</t>
  </si>
  <si>
    <t>поточний трансферт</t>
  </si>
  <si>
    <t>Обласний бюджет Тернопільської області</t>
  </si>
  <si>
    <t>ІІ. Трансферти до спеціального фонду бюджету</t>
  </si>
  <si>
    <t>Х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</si>
  <si>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</si>
  <si>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</si>
  <si>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</si>
  <si>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</si>
  <si>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>Код Програмної класифікації видатків та кредитування місцевого бюджету / Код бюджету</t>
  </si>
  <si>
    <t>Найменування трансферту / Найменування бюджету - отримувача міжбюджетного трансферту</t>
  </si>
  <si>
    <t>І. Трансферти із загального фонду бюджету</t>
  </si>
  <si>
    <t>ІІ. Трансферти із спеціального фонду бюджету</t>
  </si>
  <si>
    <t>Іван Гершон</t>
  </si>
  <si>
    <t>Керівництво і управління у відповідній сфері у містах (місті Києві), селищах, селах, територіальних громадах</t>
  </si>
  <si>
    <t>0611021</t>
  </si>
  <si>
    <t>1021</t>
  </si>
  <si>
    <t>Надання загальної середньої освіти закладами загальної середньої освіти</t>
  </si>
  <si>
    <t>0611023</t>
  </si>
  <si>
    <t>1023</t>
  </si>
  <si>
    <t>0922</t>
  </si>
  <si>
    <t>Надання загальної середньої освіти спеціалізованими закладами загальної середньої освіти</t>
  </si>
  <si>
    <t>0611031</t>
  </si>
  <si>
    <t>1031</t>
  </si>
  <si>
    <t>0611033</t>
  </si>
  <si>
    <t>1033</t>
  </si>
  <si>
    <t>1080</t>
  </si>
  <si>
    <t>0611141</t>
  </si>
  <si>
    <t>1141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</si>
  <si>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</si>
  <si>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</si>
  <si>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</si>
  <si>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"Про бюджет Залозецької селищної ради на 2021 рік"</t>
  </si>
  <si>
    <t>до рішення сесії Залозецької селищної ради ради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</si>
  <si>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</si>
  <si>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</si>
  <si>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1011080</t>
  </si>
  <si>
    <t>№ 233 від 24.12.2020 року</t>
  </si>
  <si>
    <t>до рішення  Залозецької селищної  ради</t>
  </si>
  <si>
    <t>"Про бюджет Залозецької селищної ради  на 2021 рік"</t>
  </si>
  <si>
    <t>Секретар ради</t>
  </si>
  <si>
    <t xml:space="preserve">Інша субвенція з місцевого бюджету  </t>
  </si>
  <si>
    <t>до рішення сесії Озернянської сільської ради</t>
  </si>
  <si>
    <t>Назар РОМАНІВ</t>
  </si>
  <si>
    <t>Інша субвенція з місцевого бюджету</t>
  </si>
  <si>
    <t>бюджет Зборівської міської територіальної громади</t>
  </si>
  <si>
    <t>від 2021 року №</t>
  </si>
  <si>
    <t>Додаток 2</t>
  </si>
  <si>
    <t>"Про внесення змін до бюджету Озернянської сільської територіальної громади на 2021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</si>
</sst>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b/>
      <sz val="12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i/>
      <sz val="10"/>
      <name val="Times New Roman Cyr"/>
      <charset val="204"/>
    </font>
    <font>
      <b/>
      <sz val="10"/>
      <name val="Times New Roman Cyr"/>
      <family val="1"/>
      <charset val="204"/>
    </font>
    <font>
      <b/>
      <sz val="10"/>
      <color theme="1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7" fillId="0" borderId="0"/>
    <xf numFmtId="0" fontId="4" fillId="0" borderId="0"/>
    <xf numFmtId="0" fontId="14" fillId="0" borderId="0">
      <alignment vertical="top"/>
    </xf>
  </cellStyleXfs>
  <cellXfs count="99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7" fillId="0" borderId="0" xfId="1" applyFont="1" applyFill="1" applyBorder="1"/>
    <xf numFmtId="0" fontId="8" fillId="0" borderId="0" xfId="1" applyFont="1" applyFill="1"/>
    <xf numFmtId="0" fontId="7" fillId="0" borderId="0" xfId="1" applyFont="1" applyFill="1"/>
    <xf numFmtId="0" fontId="7" fillId="0" borderId="0" xfId="1" applyFont="1" applyFill="1" applyAlignment="1">
      <alignment wrapText="1"/>
    </xf>
    <xf numFmtId="0" fontId="0" fillId="0" borderId="1" xfId="0" applyFont="1" applyBorder="1" applyAlignment="1">
      <alignment horizontal="center" wrapText="1"/>
    </xf>
    <xf numFmtId="0" fontId="0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10" fillId="0" borderId="0" xfId="1" applyFont="1" applyFill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 wrapText="1"/>
    </xf>
    <xf numFmtId="0" fontId="12" fillId="0" borderId="0" xfId="1" applyFont="1" applyFill="1"/>
    <xf numFmtId="0" fontId="10" fillId="0" borderId="6" xfId="1" applyFont="1" applyFill="1" applyBorder="1" applyAlignment="1">
      <alignment horizontal="center" vertical="center" wrapText="1"/>
    </xf>
    <xf numFmtId="0" fontId="6" fillId="0" borderId="0" xfId="2" applyFont="1" applyAlignment="1">
      <alignment horizontal="left"/>
    </xf>
    <xf numFmtId="0" fontId="12" fillId="0" borderId="0" xfId="1" applyFont="1" applyFill="1" applyBorder="1" applyAlignment="1">
      <alignment horizontal="left"/>
    </xf>
    <xf numFmtId="0" fontId="5" fillId="0" borderId="0" xfId="2" applyFont="1"/>
    <xf numFmtId="2" fontId="7" fillId="0" borderId="0" xfId="1" applyNumberFormat="1" applyFont="1" applyFill="1"/>
    <xf numFmtId="0" fontId="10" fillId="0" borderId="2" xfId="1" applyFont="1" applyFill="1" applyBorder="1" applyAlignment="1">
      <alignment horizontal="center" vertical="center" wrapText="1"/>
    </xf>
    <xf numFmtId="0" fontId="7" fillId="0" borderId="2" xfId="1" applyFont="1" applyBorder="1" applyAlignment="1">
      <alignment horizontal="left" vertical="center"/>
    </xf>
    <xf numFmtId="4" fontId="10" fillId="0" borderId="2" xfId="1" applyNumberFormat="1" applyFont="1" applyFill="1" applyBorder="1" applyAlignment="1">
      <alignment horizontal="right" vertical="center" wrapText="1"/>
    </xf>
    <xf numFmtId="4" fontId="15" fillId="0" borderId="2" xfId="1" applyNumberFormat="1" applyFont="1" applyFill="1" applyBorder="1" applyAlignment="1">
      <alignment horizontal="right" vertical="center" wrapText="1"/>
    </xf>
    <xf numFmtId="0" fontId="7" fillId="0" borderId="2" xfId="1" applyFont="1" applyBorder="1" applyAlignment="1">
      <alignment horizontal="left"/>
    </xf>
    <xf numFmtId="0" fontId="7" fillId="0" borderId="2" xfId="1" applyFont="1" applyFill="1" applyBorder="1" applyAlignment="1">
      <alignment horizontal="center" vertical="center" wrapText="1"/>
    </xf>
    <xf numFmtId="4" fontId="13" fillId="0" borderId="2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/>
    </xf>
    <xf numFmtId="0" fontId="7" fillId="0" borderId="2" xfId="1" applyFont="1" applyFill="1" applyBorder="1" applyAlignment="1">
      <alignment horizontal="left" vertical="center" wrapText="1"/>
    </xf>
    <xf numFmtId="0" fontId="17" fillId="0" borderId="0" xfId="2" applyFont="1" applyAlignment="1">
      <alignment horizontal="left"/>
    </xf>
    <xf numFmtId="0" fontId="13" fillId="0" borderId="0" xfId="1" applyFont="1" applyFill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3" borderId="2" xfId="1" applyFont="1" applyFill="1" applyBorder="1" applyAlignment="1">
      <alignment horizontal="left" vertical="center"/>
    </xf>
    <xf numFmtId="0" fontId="10" fillId="3" borderId="2" xfId="1" applyFont="1" applyFill="1" applyBorder="1" applyAlignment="1">
      <alignment horizontal="center" vertical="center" wrapText="1"/>
    </xf>
    <xf numFmtId="4" fontId="10" fillId="3" borderId="2" xfId="1" applyNumberFormat="1" applyFont="1" applyFill="1" applyBorder="1" applyAlignment="1">
      <alignment horizontal="right" vertical="center" wrapText="1"/>
    </xf>
    <xf numFmtId="4" fontId="15" fillId="3" borderId="2" xfId="1" applyNumberFormat="1" applyFont="1" applyFill="1" applyBorder="1" applyAlignment="1">
      <alignment horizontal="right" vertical="center" wrapText="1"/>
    </xf>
    <xf numFmtId="0" fontId="18" fillId="3" borderId="2" xfId="1" applyFont="1" applyFill="1" applyBorder="1" applyAlignment="1">
      <alignment horizontal="left"/>
    </xf>
    <xf numFmtId="0" fontId="7" fillId="3" borderId="2" xfId="1" applyFont="1" applyFill="1" applyBorder="1" applyAlignment="1">
      <alignment horizontal="left"/>
    </xf>
    <xf numFmtId="0" fontId="7" fillId="3" borderId="3" xfId="1" applyFont="1" applyFill="1" applyBorder="1" applyAlignment="1">
      <alignment horizontal="left"/>
    </xf>
    <xf numFmtId="0" fontId="7" fillId="3" borderId="5" xfId="1" applyFont="1" applyFill="1" applyBorder="1" applyAlignment="1">
      <alignment horizontal="left"/>
    </xf>
    <xf numFmtId="0" fontId="7" fillId="0" borderId="2" xfId="1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19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left" vertical="center" wrapText="1"/>
    </xf>
    <xf numFmtId="0" fontId="16" fillId="0" borderId="0" xfId="1" applyFont="1" applyFill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7" fillId="3" borderId="3" xfId="1" applyFont="1" applyFill="1" applyBorder="1" applyAlignment="1">
      <alignment horizontal="center" wrapText="1"/>
    </xf>
    <xf numFmtId="0" fontId="7" fillId="3" borderId="5" xfId="1" applyFont="1" applyFill="1" applyBorder="1" applyAlignment="1">
      <alignment horizontal="center" wrapText="1"/>
    </xf>
    <xf numFmtId="0" fontId="7" fillId="0" borderId="2" xfId="1" applyFont="1" applyFill="1" applyBorder="1" applyAlignment="1">
      <alignment horizontal="left"/>
    </xf>
    <xf numFmtId="0" fontId="7" fillId="0" borderId="3" xfId="1" applyFont="1" applyFill="1" applyBorder="1" applyAlignment="1">
      <alignment horizontal="center" wrapText="1"/>
    </xf>
    <xf numFmtId="0" fontId="7" fillId="0" borderId="5" xfId="1" applyFont="1" applyFill="1" applyBorder="1" applyAlignment="1">
      <alignment horizontal="center" wrapText="1"/>
    </xf>
  </cellXfs>
  <cellStyles count="4">
    <cellStyle name="Звичайний_Додаток _ 3 зм_ни 4575" xfId="3"/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4"/>
  <sheetViews>
    <sheetView topLeftCell="A28" workbookViewId="0">
      <selection activeCell="I50" sqref="I50"/>
    </sheetView>
  </sheetViews>
  <sheetFormatPr defaultRowHeight="12.75" x14ac:dyDescent="0.2"/>
  <cols>
    <col min="1" max="3" width="12.140625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211</v>
      </c>
    </row>
    <row r="3" spans="1:16" x14ac:dyDescent="0.2">
      <c r="M3" t="s">
        <v>212</v>
      </c>
    </row>
    <row r="4" spans="1:16" x14ac:dyDescent="0.2">
      <c r="M4" t="s">
        <v>210</v>
      </c>
    </row>
    <row r="5" spans="1:16" x14ac:dyDescent="0.2">
      <c r="A5" s="76" t="s">
        <v>1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</row>
    <row r="6" spans="1:16" x14ac:dyDescent="0.2">
      <c r="A6" s="76" t="s">
        <v>2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</row>
    <row r="7" spans="1:16" x14ac:dyDescent="0.2">
      <c r="A7" s="19" t="s">
        <v>100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</row>
    <row r="8" spans="1:16" x14ac:dyDescent="0.2">
      <c r="A8" s="18" t="s">
        <v>101</v>
      </c>
      <c r="P8" s="1" t="s">
        <v>3</v>
      </c>
    </row>
    <row r="9" spans="1:16" x14ac:dyDescent="0.2">
      <c r="A9" s="78" t="s">
        <v>4</v>
      </c>
      <c r="B9" s="78" t="s">
        <v>5</v>
      </c>
      <c r="C9" s="78" t="s">
        <v>6</v>
      </c>
      <c r="D9" s="79" t="s">
        <v>7</v>
      </c>
      <c r="E9" s="79" t="s">
        <v>8</v>
      </c>
      <c r="F9" s="79"/>
      <c r="G9" s="79"/>
      <c r="H9" s="79"/>
      <c r="I9" s="79"/>
      <c r="J9" s="79" t="s">
        <v>15</v>
      </c>
      <c r="K9" s="79"/>
      <c r="L9" s="79"/>
      <c r="M9" s="79"/>
      <c r="N9" s="79"/>
      <c r="O9" s="79"/>
      <c r="P9" s="80" t="s">
        <v>17</v>
      </c>
    </row>
    <row r="10" spans="1:16" x14ac:dyDescent="0.2">
      <c r="A10" s="79"/>
      <c r="B10" s="79"/>
      <c r="C10" s="79"/>
      <c r="D10" s="79"/>
      <c r="E10" s="80" t="s">
        <v>9</v>
      </c>
      <c r="F10" s="79" t="s">
        <v>10</v>
      </c>
      <c r="G10" s="79" t="s">
        <v>11</v>
      </c>
      <c r="H10" s="79"/>
      <c r="I10" s="79" t="s">
        <v>14</v>
      </c>
      <c r="J10" s="80" t="s">
        <v>9</v>
      </c>
      <c r="K10" s="79" t="s">
        <v>16</v>
      </c>
      <c r="L10" s="79" t="s">
        <v>10</v>
      </c>
      <c r="M10" s="79" t="s">
        <v>11</v>
      </c>
      <c r="N10" s="79"/>
      <c r="O10" s="79" t="s">
        <v>14</v>
      </c>
      <c r="P10" s="79"/>
    </row>
    <row r="11" spans="1:16" x14ac:dyDescent="0.2">
      <c r="A11" s="79"/>
      <c r="B11" s="79"/>
      <c r="C11" s="79"/>
      <c r="D11" s="79"/>
      <c r="E11" s="79"/>
      <c r="F11" s="79"/>
      <c r="G11" s="79" t="s">
        <v>12</v>
      </c>
      <c r="H11" s="79" t="s">
        <v>13</v>
      </c>
      <c r="I11" s="79"/>
      <c r="J11" s="79"/>
      <c r="K11" s="79"/>
      <c r="L11" s="79"/>
      <c r="M11" s="79" t="s">
        <v>12</v>
      </c>
      <c r="N11" s="79" t="s">
        <v>13</v>
      </c>
      <c r="O11" s="79"/>
      <c r="P11" s="79"/>
    </row>
    <row r="12" spans="1:16" ht="44.25" customHeight="1" x14ac:dyDescent="0.2">
      <c r="A12" s="79"/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</row>
    <row r="13" spans="1:16" x14ac:dyDescent="0.2">
      <c r="A13" s="61">
        <v>1</v>
      </c>
      <c r="B13" s="61">
        <v>2</v>
      </c>
      <c r="C13" s="61">
        <v>3</v>
      </c>
      <c r="D13" s="61">
        <v>4</v>
      </c>
      <c r="E13" s="60">
        <v>5</v>
      </c>
      <c r="F13" s="61">
        <v>6</v>
      </c>
      <c r="G13" s="61">
        <v>7</v>
      </c>
      <c r="H13" s="61">
        <v>8</v>
      </c>
      <c r="I13" s="61">
        <v>9</v>
      </c>
      <c r="J13" s="60">
        <v>10</v>
      </c>
      <c r="K13" s="61">
        <v>11</v>
      </c>
      <c r="L13" s="61">
        <v>12</v>
      </c>
      <c r="M13" s="61">
        <v>13</v>
      </c>
      <c r="N13" s="61">
        <v>14</v>
      </c>
      <c r="O13" s="61">
        <v>15</v>
      </c>
      <c r="P13" s="60">
        <v>16</v>
      </c>
    </row>
    <row r="14" spans="1:16" x14ac:dyDescent="0.2">
      <c r="A14" s="3" t="s">
        <v>18</v>
      </c>
      <c r="B14" s="4"/>
      <c r="C14" s="5"/>
      <c r="D14" s="6" t="s">
        <v>19</v>
      </c>
      <c r="E14" s="7">
        <v>11184000</v>
      </c>
      <c r="F14" s="8">
        <v>11184000</v>
      </c>
      <c r="G14" s="8">
        <v>6867000</v>
      </c>
      <c r="H14" s="8">
        <v>477000</v>
      </c>
      <c r="I14" s="8">
        <v>0</v>
      </c>
      <c r="J14" s="7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7">
        <f t="shared" ref="P14:P47" si="0">E14+J14</f>
        <v>11184000</v>
      </c>
    </row>
    <row r="15" spans="1:16" ht="76.5" x14ac:dyDescent="0.2">
      <c r="A15" s="3" t="s">
        <v>20</v>
      </c>
      <c r="B15" s="4"/>
      <c r="C15" s="5"/>
      <c r="D15" s="6" t="s">
        <v>21</v>
      </c>
      <c r="E15" s="7">
        <v>11184000</v>
      </c>
      <c r="F15" s="8">
        <v>11184000</v>
      </c>
      <c r="G15" s="8">
        <v>6867000</v>
      </c>
      <c r="H15" s="8">
        <v>477000</v>
      </c>
      <c r="I15" s="8">
        <v>0</v>
      </c>
      <c r="J15" s="7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7">
        <f t="shared" si="0"/>
        <v>11184000</v>
      </c>
    </row>
    <row r="16" spans="1:16" ht="63.75" x14ac:dyDescent="0.2">
      <c r="A16" s="9" t="s">
        <v>22</v>
      </c>
      <c r="B16" s="9" t="s">
        <v>24</v>
      </c>
      <c r="C16" s="10" t="s">
        <v>23</v>
      </c>
      <c r="D16" s="11" t="s">
        <v>25</v>
      </c>
      <c r="E16" s="12">
        <v>8044500</v>
      </c>
      <c r="F16" s="13">
        <v>8044500</v>
      </c>
      <c r="G16" s="13">
        <v>5787000</v>
      </c>
      <c r="H16" s="13">
        <v>245500</v>
      </c>
      <c r="I16" s="13">
        <v>0</v>
      </c>
      <c r="J16" s="12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2">
        <f t="shared" si="0"/>
        <v>8044500</v>
      </c>
    </row>
    <row r="17" spans="1:16" ht="25.5" x14ac:dyDescent="0.2">
      <c r="A17" s="9" t="s">
        <v>26</v>
      </c>
      <c r="B17" s="9" t="s">
        <v>28</v>
      </c>
      <c r="C17" s="10" t="s">
        <v>27</v>
      </c>
      <c r="D17" s="11" t="s">
        <v>29</v>
      </c>
      <c r="E17" s="12">
        <v>100000</v>
      </c>
      <c r="F17" s="13">
        <v>100000</v>
      </c>
      <c r="G17" s="13">
        <v>0</v>
      </c>
      <c r="H17" s="13">
        <v>0</v>
      </c>
      <c r="I17" s="13">
        <v>0</v>
      </c>
      <c r="J17" s="12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2">
        <f t="shared" si="0"/>
        <v>100000</v>
      </c>
    </row>
    <row r="18" spans="1:16" ht="38.25" x14ac:dyDescent="0.2">
      <c r="A18" s="9" t="s">
        <v>30</v>
      </c>
      <c r="B18" s="9" t="s">
        <v>32</v>
      </c>
      <c r="C18" s="10" t="s">
        <v>31</v>
      </c>
      <c r="D18" s="11" t="s">
        <v>33</v>
      </c>
      <c r="E18" s="12">
        <v>135000</v>
      </c>
      <c r="F18" s="13">
        <v>135000</v>
      </c>
      <c r="G18" s="13">
        <v>0</v>
      </c>
      <c r="H18" s="13">
        <v>0</v>
      </c>
      <c r="I18" s="13">
        <v>0</v>
      </c>
      <c r="J18" s="12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2">
        <f t="shared" si="0"/>
        <v>135000</v>
      </c>
    </row>
    <row r="19" spans="1:16" ht="25.5" x14ac:dyDescent="0.2">
      <c r="A19" s="9" t="s">
        <v>34</v>
      </c>
      <c r="B19" s="9" t="s">
        <v>36</v>
      </c>
      <c r="C19" s="10" t="s">
        <v>35</v>
      </c>
      <c r="D19" s="11" t="s">
        <v>37</v>
      </c>
      <c r="E19" s="12">
        <v>315000</v>
      </c>
      <c r="F19" s="13">
        <v>315000</v>
      </c>
      <c r="G19" s="13">
        <v>0</v>
      </c>
      <c r="H19" s="13">
        <v>0</v>
      </c>
      <c r="I19" s="13">
        <v>0</v>
      </c>
      <c r="J19" s="12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2">
        <f t="shared" si="0"/>
        <v>315000</v>
      </c>
    </row>
    <row r="20" spans="1:16" ht="25.5" x14ac:dyDescent="0.2">
      <c r="A20" s="9" t="s">
        <v>38</v>
      </c>
      <c r="B20" s="9" t="s">
        <v>39</v>
      </c>
      <c r="C20" s="10" t="s">
        <v>35</v>
      </c>
      <c r="D20" s="11" t="s">
        <v>40</v>
      </c>
      <c r="E20" s="12">
        <v>250000</v>
      </c>
      <c r="F20" s="13">
        <v>250000</v>
      </c>
      <c r="G20" s="13">
        <v>0</v>
      </c>
      <c r="H20" s="13">
        <v>0</v>
      </c>
      <c r="I20" s="13">
        <v>0</v>
      </c>
      <c r="J20" s="12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2">
        <f t="shared" si="0"/>
        <v>250000</v>
      </c>
    </row>
    <row r="21" spans="1:16" x14ac:dyDescent="0.2">
      <c r="A21" s="9" t="s">
        <v>41</v>
      </c>
      <c r="B21" s="9" t="s">
        <v>43</v>
      </c>
      <c r="C21" s="10" t="s">
        <v>42</v>
      </c>
      <c r="D21" s="11" t="s">
        <v>44</v>
      </c>
      <c r="E21" s="12">
        <v>30000</v>
      </c>
      <c r="F21" s="13">
        <v>30000</v>
      </c>
      <c r="G21" s="13">
        <v>0</v>
      </c>
      <c r="H21" s="13">
        <v>0</v>
      </c>
      <c r="I21" s="13">
        <v>0</v>
      </c>
      <c r="J21" s="12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2">
        <f t="shared" si="0"/>
        <v>30000</v>
      </c>
    </row>
    <row r="22" spans="1:16" ht="25.5" x14ac:dyDescent="0.2">
      <c r="A22" s="9" t="s">
        <v>45</v>
      </c>
      <c r="B22" s="9" t="s">
        <v>47</v>
      </c>
      <c r="C22" s="10" t="s">
        <v>46</v>
      </c>
      <c r="D22" s="11" t="s">
        <v>48</v>
      </c>
      <c r="E22" s="12">
        <v>167000</v>
      </c>
      <c r="F22" s="13">
        <v>167000</v>
      </c>
      <c r="G22" s="13">
        <v>0</v>
      </c>
      <c r="H22" s="13">
        <v>0</v>
      </c>
      <c r="I22" s="13">
        <v>0</v>
      </c>
      <c r="J22" s="12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2">
        <f t="shared" si="0"/>
        <v>167000</v>
      </c>
    </row>
    <row r="23" spans="1:16" x14ac:dyDescent="0.2">
      <c r="A23" s="9" t="s">
        <v>49</v>
      </c>
      <c r="B23" s="9" t="s">
        <v>51</v>
      </c>
      <c r="C23" s="10" t="s">
        <v>50</v>
      </c>
      <c r="D23" s="11" t="s">
        <v>52</v>
      </c>
      <c r="E23" s="12">
        <v>591000</v>
      </c>
      <c r="F23" s="13">
        <v>591000</v>
      </c>
      <c r="G23" s="13">
        <v>0</v>
      </c>
      <c r="H23" s="13">
        <v>211000</v>
      </c>
      <c r="I23" s="13">
        <v>0</v>
      </c>
      <c r="J23" s="12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2">
        <f t="shared" si="0"/>
        <v>591000</v>
      </c>
    </row>
    <row r="24" spans="1:16" ht="38.25" x14ac:dyDescent="0.2">
      <c r="A24" s="9" t="s">
        <v>53</v>
      </c>
      <c r="B24" s="9" t="s">
        <v>55</v>
      </c>
      <c r="C24" s="10" t="s">
        <v>54</v>
      </c>
      <c r="D24" s="11" t="s">
        <v>56</v>
      </c>
      <c r="E24" s="12">
        <v>189000</v>
      </c>
      <c r="F24" s="13">
        <v>189000</v>
      </c>
      <c r="G24" s="13">
        <v>0</v>
      </c>
      <c r="H24" s="13">
        <v>0</v>
      </c>
      <c r="I24" s="13">
        <v>0</v>
      </c>
      <c r="J24" s="12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2">
        <f t="shared" si="0"/>
        <v>189000</v>
      </c>
    </row>
    <row r="25" spans="1:16" ht="25.5" x14ac:dyDescent="0.2">
      <c r="A25" s="9" t="s">
        <v>57</v>
      </c>
      <c r="B25" s="9" t="s">
        <v>59</v>
      </c>
      <c r="C25" s="10" t="s">
        <v>58</v>
      </c>
      <c r="D25" s="11" t="s">
        <v>60</v>
      </c>
      <c r="E25" s="12">
        <v>1362500</v>
      </c>
      <c r="F25" s="13">
        <v>1362500</v>
      </c>
      <c r="G25" s="13">
        <v>1080000</v>
      </c>
      <c r="H25" s="13">
        <v>20500</v>
      </c>
      <c r="I25" s="13">
        <v>0</v>
      </c>
      <c r="J25" s="12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2">
        <f t="shared" si="0"/>
        <v>1362500</v>
      </c>
    </row>
    <row r="26" spans="1:16" ht="25.5" x14ac:dyDescent="0.2">
      <c r="A26" s="3" t="s">
        <v>61</v>
      </c>
      <c r="B26" s="4"/>
      <c r="C26" s="5"/>
      <c r="D26" s="6" t="s">
        <v>62</v>
      </c>
      <c r="E26" s="7">
        <v>57234636</v>
      </c>
      <c r="F26" s="8">
        <v>57234636</v>
      </c>
      <c r="G26" s="8">
        <v>42983754</v>
      </c>
      <c r="H26" s="8">
        <v>3089800</v>
      </c>
      <c r="I26" s="8">
        <v>0</v>
      </c>
      <c r="J26" s="7">
        <v>271814</v>
      </c>
      <c r="K26" s="8">
        <v>16814</v>
      </c>
      <c r="L26" s="8">
        <v>255000</v>
      </c>
      <c r="M26" s="8">
        <v>60000</v>
      </c>
      <c r="N26" s="8">
        <v>1000</v>
      </c>
      <c r="O26" s="8">
        <v>16814</v>
      </c>
      <c r="P26" s="7">
        <f t="shared" si="0"/>
        <v>57506450</v>
      </c>
    </row>
    <row r="27" spans="1:16" ht="25.5" x14ac:dyDescent="0.2">
      <c r="A27" s="3" t="s">
        <v>63</v>
      </c>
      <c r="B27" s="4"/>
      <c r="C27" s="5"/>
      <c r="D27" s="6" t="s">
        <v>62</v>
      </c>
      <c r="E27" s="7">
        <v>57234636</v>
      </c>
      <c r="F27" s="8">
        <v>57234636</v>
      </c>
      <c r="G27" s="8">
        <v>42983754</v>
      </c>
      <c r="H27" s="8">
        <v>3089800</v>
      </c>
      <c r="I27" s="8">
        <v>0</v>
      </c>
      <c r="J27" s="7">
        <v>271814</v>
      </c>
      <c r="K27" s="8">
        <v>16814</v>
      </c>
      <c r="L27" s="8">
        <v>255000</v>
      </c>
      <c r="M27" s="8">
        <v>60000</v>
      </c>
      <c r="N27" s="8">
        <v>1000</v>
      </c>
      <c r="O27" s="8">
        <v>16814</v>
      </c>
      <c r="P27" s="7">
        <f t="shared" si="0"/>
        <v>57506450</v>
      </c>
    </row>
    <row r="28" spans="1:16" ht="38.25" x14ac:dyDescent="0.2">
      <c r="A28" s="9" t="s">
        <v>64</v>
      </c>
      <c r="B28" s="9" t="s">
        <v>65</v>
      </c>
      <c r="C28" s="10" t="s">
        <v>23</v>
      </c>
      <c r="D28" s="11" t="s">
        <v>187</v>
      </c>
      <c r="E28" s="12">
        <v>2523000</v>
      </c>
      <c r="F28" s="13">
        <v>2523000</v>
      </c>
      <c r="G28" s="13">
        <v>2000000</v>
      </c>
      <c r="H28" s="13">
        <v>0</v>
      </c>
      <c r="I28" s="13">
        <v>0</v>
      </c>
      <c r="J28" s="12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2">
        <f t="shared" si="0"/>
        <v>2523000</v>
      </c>
    </row>
    <row r="29" spans="1:16" x14ac:dyDescent="0.2">
      <c r="A29" s="9" t="s">
        <v>66</v>
      </c>
      <c r="B29" s="9" t="s">
        <v>68</v>
      </c>
      <c r="C29" s="10" t="s">
        <v>67</v>
      </c>
      <c r="D29" s="11" t="s">
        <v>69</v>
      </c>
      <c r="E29" s="12">
        <v>5299400</v>
      </c>
      <c r="F29" s="13">
        <v>5299400</v>
      </c>
      <c r="G29" s="13">
        <v>3590000</v>
      </c>
      <c r="H29" s="13">
        <v>527300</v>
      </c>
      <c r="I29" s="13">
        <v>0</v>
      </c>
      <c r="J29" s="12">
        <v>150000</v>
      </c>
      <c r="K29" s="13">
        <v>0</v>
      </c>
      <c r="L29" s="13">
        <v>150000</v>
      </c>
      <c r="M29" s="13">
        <v>0</v>
      </c>
      <c r="N29" s="13">
        <v>0</v>
      </c>
      <c r="O29" s="13">
        <v>0</v>
      </c>
      <c r="P29" s="12">
        <f t="shared" si="0"/>
        <v>5449400</v>
      </c>
    </row>
    <row r="30" spans="1:16" ht="25.5" x14ac:dyDescent="0.2">
      <c r="A30" s="9" t="s">
        <v>188</v>
      </c>
      <c r="B30" s="9" t="s">
        <v>189</v>
      </c>
      <c r="C30" s="10" t="s">
        <v>70</v>
      </c>
      <c r="D30" s="11" t="s">
        <v>190</v>
      </c>
      <c r="E30" s="12">
        <v>9915835</v>
      </c>
      <c r="F30" s="13">
        <v>9915835</v>
      </c>
      <c r="G30" s="13">
        <v>5868325</v>
      </c>
      <c r="H30" s="13">
        <v>1929400</v>
      </c>
      <c r="I30" s="13">
        <v>0</v>
      </c>
      <c r="J30" s="12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2">
        <f t="shared" si="0"/>
        <v>9915835</v>
      </c>
    </row>
    <row r="31" spans="1:16" ht="38.25" x14ac:dyDescent="0.2">
      <c r="A31" s="9" t="s">
        <v>191</v>
      </c>
      <c r="B31" s="9" t="s">
        <v>192</v>
      </c>
      <c r="C31" s="10" t="s">
        <v>193</v>
      </c>
      <c r="D31" s="11" t="s">
        <v>194</v>
      </c>
      <c r="E31" s="12">
        <v>3111465</v>
      </c>
      <c r="F31" s="13">
        <v>3111465</v>
      </c>
      <c r="G31" s="13">
        <v>1856775</v>
      </c>
      <c r="H31" s="13">
        <v>590600</v>
      </c>
      <c r="I31" s="13">
        <v>0</v>
      </c>
      <c r="J31" s="12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2">
        <f t="shared" si="0"/>
        <v>3111465</v>
      </c>
    </row>
    <row r="32" spans="1:16" ht="25.5" x14ac:dyDescent="0.2">
      <c r="A32" s="9" t="s">
        <v>195</v>
      </c>
      <c r="B32" s="9" t="s">
        <v>196</v>
      </c>
      <c r="C32" s="10" t="s">
        <v>70</v>
      </c>
      <c r="D32" s="11" t="s">
        <v>190</v>
      </c>
      <c r="E32" s="12">
        <v>20890000</v>
      </c>
      <c r="F32" s="13">
        <v>20890000</v>
      </c>
      <c r="G32" s="13">
        <v>17119600</v>
      </c>
      <c r="H32" s="13">
        <v>0</v>
      </c>
      <c r="I32" s="13">
        <v>0</v>
      </c>
      <c r="J32" s="12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2">
        <f t="shared" si="0"/>
        <v>20890000</v>
      </c>
    </row>
    <row r="33" spans="1:16" ht="38.25" x14ac:dyDescent="0.2">
      <c r="A33" s="9" t="s">
        <v>197</v>
      </c>
      <c r="B33" s="9" t="s">
        <v>198</v>
      </c>
      <c r="C33" s="10" t="s">
        <v>193</v>
      </c>
      <c r="D33" s="11" t="s">
        <v>194</v>
      </c>
      <c r="E33" s="12">
        <v>14001200</v>
      </c>
      <c r="F33" s="13">
        <v>14001200</v>
      </c>
      <c r="G33" s="13">
        <v>11476400</v>
      </c>
      <c r="H33" s="13">
        <v>0</v>
      </c>
      <c r="I33" s="13">
        <v>0</v>
      </c>
      <c r="J33" s="12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2">
        <f t="shared" si="0"/>
        <v>14001200</v>
      </c>
    </row>
    <row r="34" spans="1:16" ht="25.5" x14ac:dyDescent="0.2">
      <c r="A34" s="9" t="s">
        <v>200</v>
      </c>
      <c r="B34" s="9" t="s">
        <v>201</v>
      </c>
      <c r="C34" s="10" t="s">
        <v>73</v>
      </c>
      <c r="D34" s="11" t="s">
        <v>74</v>
      </c>
      <c r="E34" s="12">
        <v>1460600</v>
      </c>
      <c r="F34" s="13">
        <v>1460600</v>
      </c>
      <c r="G34" s="13">
        <v>1055000</v>
      </c>
      <c r="H34" s="13">
        <v>42500</v>
      </c>
      <c r="I34" s="13">
        <v>0</v>
      </c>
      <c r="J34" s="12">
        <v>105000</v>
      </c>
      <c r="K34" s="13">
        <v>0</v>
      </c>
      <c r="L34" s="13">
        <v>105000</v>
      </c>
      <c r="M34" s="13">
        <v>60000</v>
      </c>
      <c r="N34" s="13">
        <v>1000</v>
      </c>
      <c r="O34" s="13">
        <v>0</v>
      </c>
      <c r="P34" s="12">
        <f t="shared" si="0"/>
        <v>1565600</v>
      </c>
    </row>
    <row r="35" spans="1:16" ht="51" x14ac:dyDescent="0.2">
      <c r="A35" s="9" t="s">
        <v>202</v>
      </c>
      <c r="B35" s="9" t="s">
        <v>203</v>
      </c>
      <c r="C35" s="10" t="s">
        <v>73</v>
      </c>
      <c r="D35" s="11" t="s">
        <v>204</v>
      </c>
      <c r="E35" s="12">
        <v>33136</v>
      </c>
      <c r="F35" s="13">
        <v>33136</v>
      </c>
      <c r="G35" s="13">
        <v>17654</v>
      </c>
      <c r="H35" s="13">
        <v>0</v>
      </c>
      <c r="I35" s="13">
        <v>0</v>
      </c>
      <c r="J35" s="12">
        <v>16814</v>
      </c>
      <c r="K35" s="13">
        <v>16814</v>
      </c>
      <c r="L35" s="13">
        <v>0</v>
      </c>
      <c r="M35" s="13">
        <v>0</v>
      </c>
      <c r="N35" s="13">
        <v>0</v>
      </c>
      <c r="O35" s="13">
        <v>16814</v>
      </c>
      <c r="P35" s="12">
        <f t="shared" si="0"/>
        <v>49950</v>
      </c>
    </row>
    <row r="36" spans="1:16" ht="25.5" x14ac:dyDescent="0.2">
      <c r="A36" s="3" t="s">
        <v>75</v>
      </c>
      <c r="B36" s="4"/>
      <c r="C36" s="5"/>
      <c r="D36" s="6" t="s">
        <v>76</v>
      </c>
      <c r="E36" s="7">
        <v>4490600</v>
      </c>
      <c r="F36" s="8">
        <v>4490600</v>
      </c>
      <c r="G36" s="8">
        <v>3586500</v>
      </c>
      <c r="H36" s="8">
        <v>102300</v>
      </c>
      <c r="I36" s="8">
        <v>0</v>
      </c>
      <c r="J36" s="7">
        <v>96000</v>
      </c>
      <c r="K36" s="8">
        <v>0</v>
      </c>
      <c r="L36" s="8">
        <v>96000</v>
      </c>
      <c r="M36" s="8">
        <v>0</v>
      </c>
      <c r="N36" s="8">
        <v>0</v>
      </c>
      <c r="O36" s="8">
        <v>0</v>
      </c>
      <c r="P36" s="7">
        <f t="shared" si="0"/>
        <v>4586600</v>
      </c>
    </row>
    <row r="37" spans="1:16" ht="25.5" x14ac:dyDescent="0.2">
      <c r="A37" s="3" t="s">
        <v>77</v>
      </c>
      <c r="B37" s="4"/>
      <c r="C37" s="5"/>
      <c r="D37" s="6" t="s">
        <v>76</v>
      </c>
      <c r="E37" s="7">
        <v>4490600</v>
      </c>
      <c r="F37" s="8">
        <v>4490600</v>
      </c>
      <c r="G37" s="8">
        <v>3586500</v>
      </c>
      <c r="H37" s="8">
        <v>102300</v>
      </c>
      <c r="I37" s="8">
        <v>0</v>
      </c>
      <c r="J37" s="7">
        <v>96000</v>
      </c>
      <c r="K37" s="8">
        <v>0</v>
      </c>
      <c r="L37" s="8">
        <v>96000</v>
      </c>
      <c r="M37" s="8">
        <v>0</v>
      </c>
      <c r="N37" s="8">
        <v>0</v>
      </c>
      <c r="O37" s="8">
        <v>0</v>
      </c>
      <c r="P37" s="7">
        <f t="shared" si="0"/>
        <v>4586600</v>
      </c>
    </row>
    <row r="38" spans="1:16" ht="38.25" x14ac:dyDescent="0.2">
      <c r="A38" s="9" t="s">
        <v>78</v>
      </c>
      <c r="B38" s="9" t="s">
        <v>65</v>
      </c>
      <c r="C38" s="10" t="s">
        <v>23</v>
      </c>
      <c r="D38" s="11" t="s">
        <v>187</v>
      </c>
      <c r="E38" s="12">
        <v>655700</v>
      </c>
      <c r="F38" s="13">
        <v>655700</v>
      </c>
      <c r="G38" s="13">
        <v>510500</v>
      </c>
      <c r="H38" s="13">
        <v>0</v>
      </c>
      <c r="I38" s="13">
        <v>0</v>
      </c>
      <c r="J38" s="12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2">
        <f t="shared" si="0"/>
        <v>655700</v>
      </c>
    </row>
    <row r="39" spans="1:16" ht="25.5" x14ac:dyDescent="0.2">
      <c r="A39" s="9" t="s">
        <v>209</v>
      </c>
      <c r="B39" s="9" t="s">
        <v>199</v>
      </c>
      <c r="C39" s="10" t="s">
        <v>71</v>
      </c>
      <c r="D39" s="11" t="s">
        <v>72</v>
      </c>
      <c r="E39" s="12">
        <v>1217500</v>
      </c>
      <c r="F39" s="13">
        <v>1217500</v>
      </c>
      <c r="G39" s="13">
        <v>976000</v>
      </c>
      <c r="H39" s="13">
        <v>26500</v>
      </c>
      <c r="I39" s="13">
        <v>0</v>
      </c>
      <c r="J39" s="12">
        <v>26000</v>
      </c>
      <c r="K39" s="13">
        <v>0</v>
      </c>
      <c r="L39" s="13">
        <v>26000</v>
      </c>
      <c r="M39" s="13">
        <v>0</v>
      </c>
      <c r="N39" s="13">
        <v>0</v>
      </c>
      <c r="O39" s="13">
        <v>0</v>
      </c>
      <c r="P39" s="12">
        <f t="shared" si="0"/>
        <v>1243500</v>
      </c>
    </row>
    <row r="40" spans="1:16" x14ac:dyDescent="0.2">
      <c r="A40" s="9" t="s">
        <v>79</v>
      </c>
      <c r="B40" s="9" t="s">
        <v>81</v>
      </c>
      <c r="C40" s="10" t="s">
        <v>80</v>
      </c>
      <c r="D40" s="11" t="s">
        <v>82</v>
      </c>
      <c r="E40" s="12">
        <v>1030000</v>
      </c>
      <c r="F40" s="13">
        <v>1030000</v>
      </c>
      <c r="G40" s="13">
        <v>850000</v>
      </c>
      <c r="H40" s="13">
        <v>18000</v>
      </c>
      <c r="I40" s="13">
        <v>0</v>
      </c>
      <c r="J40" s="12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2">
        <f t="shared" si="0"/>
        <v>1030000</v>
      </c>
    </row>
    <row r="41" spans="1:16" x14ac:dyDescent="0.2">
      <c r="A41" s="9" t="s">
        <v>83</v>
      </c>
      <c r="B41" s="9" t="s">
        <v>84</v>
      </c>
      <c r="C41" s="10" t="s">
        <v>80</v>
      </c>
      <c r="D41" s="11" t="s">
        <v>85</v>
      </c>
      <c r="E41" s="12">
        <v>314900</v>
      </c>
      <c r="F41" s="13">
        <v>314900</v>
      </c>
      <c r="G41" s="13">
        <v>230000</v>
      </c>
      <c r="H41" s="13">
        <v>25300</v>
      </c>
      <c r="I41" s="13">
        <v>0</v>
      </c>
      <c r="J41" s="12">
        <v>30000</v>
      </c>
      <c r="K41" s="13">
        <v>0</v>
      </c>
      <c r="L41" s="13">
        <v>30000</v>
      </c>
      <c r="M41" s="13">
        <v>0</v>
      </c>
      <c r="N41" s="13">
        <v>0</v>
      </c>
      <c r="O41" s="13">
        <v>0</v>
      </c>
      <c r="P41" s="12">
        <f t="shared" si="0"/>
        <v>344900</v>
      </c>
    </row>
    <row r="42" spans="1:16" ht="38.25" x14ac:dyDescent="0.2">
      <c r="A42" s="9" t="s">
        <v>86</v>
      </c>
      <c r="B42" s="9" t="s">
        <v>88</v>
      </c>
      <c r="C42" s="10" t="s">
        <v>87</v>
      </c>
      <c r="D42" s="11" t="s">
        <v>89</v>
      </c>
      <c r="E42" s="12">
        <v>1272500</v>
      </c>
      <c r="F42" s="13">
        <v>1272500</v>
      </c>
      <c r="G42" s="13">
        <v>1020000</v>
      </c>
      <c r="H42" s="13">
        <v>32500</v>
      </c>
      <c r="I42" s="13">
        <v>0</v>
      </c>
      <c r="J42" s="12">
        <v>40000</v>
      </c>
      <c r="K42" s="13">
        <v>0</v>
      </c>
      <c r="L42" s="13">
        <v>40000</v>
      </c>
      <c r="M42" s="13">
        <v>0</v>
      </c>
      <c r="N42" s="13">
        <v>0</v>
      </c>
      <c r="O42" s="13">
        <v>0</v>
      </c>
      <c r="P42" s="12">
        <f t="shared" si="0"/>
        <v>1312500</v>
      </c>
    </row>
    <row r="43" spans="1:16" x14ac:dyDescent="0.2">
      <c r="A43" s="3" t="s">
        <v>90</v>
      </c>
      <c r="B43" s="4"/>
      <c r="C43" s="5"/>
      <c r="D43" s="6" t="s">
        <v>91</v>
      </c>
      <c r="E43" s="7">
        <v>1014400</v>
      </c>
      <c r="F43" s="8">
        <v>1014400</v>
      </c>
      <c r="G43" s="8">
        <v>670000</v>
      </c>
      <c r="H43" s="8">
        <v>0</v>
      </c>
      <c r="I43" s="8">
        <v>0</v>
      </c>
      <c r="J43" s="7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7">
        <f t="shared" si="0"/>
        <v>1014400</v>
      </c>
    </row>
    <row r="44" spans="1:16" x14ac:dyDescent="0.2">
      <c r="A44" s="3" t="s">
        <v>92</v>
      </c>
      <c r="B44" s="4"/>
      <c r="C44" s="5"/>
      <c r="D44" s="6" t="s">
        <v>91</v>
      </c>
      <c r="E44" s="7">
        <v>1014400</v>
      </c>
      <c r="F44" s="8">
        <v>1014400</v>
      </c>
      <c r="G44" s="8">
        <v>670000</v>
      </c>
      <c r="H44" s="8">
        <v>0</v>
      </c>
      <c r="I44" s="8">
        <v>0</v>
      </c>
      <c r="J44" s="7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7">
        <f t="shared" si="0"/>
        <v>1014400</v>
      </c>
    </row>
    <row r="45" spans="1:16" ht="38.25" x14ac:dyDescent="0.2">
      <c r="A45" s="9" t="s">
        <v>93</v>
      </c>
      <c r="B45" s="9" t="s">
        <v>65</v>
      </c>
      <c r="C45" s="10" t="s">
        <v>23</v>
      </c>
      <c r="D45" s="11" t="s">
        <v>187</v>
      </c>
      <c r="E45" s="12">
        <v>870400</v>
      </c>
      <c r="F45" s="13">
        <v>870400</v>
      </c>
      <c r="G45" s="13">
        <v>670000</v>
      </c>
      <c r="H45" s="13">
        <v>0</v>
      </c>
      <c r="I45" s="13">
        <v>0</v>
      </c>
      <c r="J45" s="12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2">
        <f t="shared" si="0"/>
        <v>870400</v>
      </c>
    </row>
    <row r="46" spans="1:16" x14ac:dyDescent="0.2">
      <c r="A46" s="9" t="s">
        <v>94</v>
      </c>
      <c r="B46" s="9" t="s">
        <v>96</v>
      </c>
      <c r="C46" s="10" t="s">
        <v>95</v>
      </c>
      <c r="D46" s="11" t="s">
        <v>97</v>
      </c>
      <c r="E46" s="12">
        <v>144000</v>
      </c>
      <c r="F46" s="13">
        <v>144000</v>
      </c>
      <c r="G46" s="13">
        <v>0</v>
      </c>
      <c r="H46" s="13">
        <v>0</v>
      </c>
      <c r="I46" s="13">
        <v>0</v>
      </c>
      <c r="J46" s="12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2">
        <f t="shared" si="0"/>
        <v>144000</v>
      </c>
    </row>
    <row r="47" spans="1:16" x14ac:dyDescent="0.2">
      <c r="A47" s="14" t="s">
        <v>98</v>
      </c>
      <c r="B47" s="15" t="s">
        <v>98</v>
      </c>
      <c r="C47" s="16" t="s">
        <v>98</v>
      </c>
      <c r="D47" s="17" t="s">
        <v>99</v>
      </c>
      <c r="E47" s="7">
        <v>73923636</v>
      </c>
      <c r="F47" s="7">
        <v>73923636</v>
      </c>
      <c r="G47" s="7">
        <v>54107254</v>
      </c>
      <c r="H47" s="7">
        <v>3669100</v>
      </c>
      <c r="I47" s="7">
        <v>0</v>
      </c>
      <c r="J47" s="7">
        <v>367814</v>
      </c>
      <c r="K47" s="7">
        <v>16814</v>
      </c>
      <c r="L47" s="7">
        <v>351000</v>
      </c>
      <c r="M47" s="7">
        <v>60000</v>
      </c>
      <c r="N47" s="7">
        <v>1000</v>
      </c>
      <c r="O47" s="7">
        <v>16814</v>
      </c>
      <c r="P47" s="7">
        <f t="shared" si="0"/>
        <v>74291450</v>
      </c>
    </row>
    <row r="50" spans="2:9" x14ac:dyDescent="0.2">
      <c r="B50" s="2"/>
      <c r="I50" s="2"/>
    </row>
    <row r="54" spans="2:9" x14ac:dyDescent="0.2">
      <c r="B54" s="2" t="s">
        <v>213</v>
      </c>
      <c r="I54" s="2" t="s">
        <v>186</v>
      </c>
    </row>
  </sheetData>
  <mergeCells count="22"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</mergeCells>
  <pageMargins left="0.196850393700787" right="0.196850393700787" top="0.39370078740157499" bottom="0.196850393700787" header="0" footer="0"/>
  <pageSetup paperSize="9" scale="66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3"/>
  <sheetViews>
    <sheetView topLeftCell="A10" workbookViewId="0">
      <selection activeCell="E79" sqref="E79"/>
    </sheetView>
  </sheetViews>
  <sheetFormatPr defaultRowHeight="12.75" x14ac:dyDescent="0.2"/>
  <cols>
    <col min="1" max="1" width="11.28515625" customWidth="1"/>
    <col min="2" max="2" width="41.140625" customWidth="1"/>
    <col min="3" max="3" width="14.28515625" customWidth="1"/>
    <col min="4" max="4" width="14.140625" customWidth="1"/>
    <col min="5" max="5" width="14.28515625" customWidth="1"/>
    <col min="6" max="6" width="14.7109375" customWidth="1"/>
  </cols>
  <sheetData>
    <row r="1" spans="1:6" x14ac:dyDescent="0.2">
      <c r="C1" t="s">
        <v>102</v>
      </c>
    </row>
    <row r="2" spans="1:6" x14ac:dyDescent="0.2">
      <c r="C2" t="s">
        <v>206</v>
      </c>
    </row>
    <row r="3" spans="1:6" x14ac:dyDescent="0.2">
      <c r="C3" t="s">
        <v>205</v>
      </c>
    </row>
    <row r="4" spans="1:6" x14ac:dyDescent="0.2">
      <c r="C4" t="s">
        <v>210</v>
      </c>
    </row>
    <row r="5" spans="1:6" ht="25.5" customHeight="1" x14ac:dyDescent="0.2">
      <c r="A5" s="81" t="s">
        <v>103</v>
      </c>
      <c r="B5" s="77"/>
      <c r="C5" s="77"/>
      <c r="D5" s="77"/>
      <c r="E5" s="77"/>
      <c r="F5" s="77"/>
    </row>
    <row r="6" spans="1:6" ht="25.5" customHeight="1" x14ac:dyDescent="0.2">
      <c r="A6" s="19" t="s">
        <v>100</v>
      </c>
      <c r="B6" s="62"/>
      <c r="C6" s="62"/>
      <c r="D6" s="62"/>
      <c r="E6" s="62"/>
      <c r="F6" s="62"/>
    </row>
    <row r="7" spans="1:6" x14ac:dyDescent="0.2">
      <c r="A7" s="18" t="s">
        <v>101</v>
      </c>
      <c r="F7" s="1" t="s">
        <v>104</v>
      </c>
    </row>
    <row r="8" spans="1:6" x14ac:dyDescent="0.2">
      <c r="A8" s="79" t="s">
        <v>105</v>
      </c>
      <c r="B8" s="79" t="s">
        <v>106</v>
      </c>
      <c r="C8" s="80" t="s">
        <v>107</v>
      </c>
      <c r="D8" s="79" t="s">
        <v>8</v>
      </c>
      <c r="E8" s="79" t="s">
        <v>15</v>
      </c>
      <c r="F8" s="79"/>
    </row>
    <row r="9" spans="1:6" x14ac:dyDescent="0.2">
      <c r="A9" s="79"/>
      <c r="B9" s="79"/>
      <c r="C9" s="79"/>
      <c r="D9" s="79"/>
      <c r="E9" s="79" t="s">
        <v>9</v>
      </c>
      <c r="F9" s="82" t="s">
        <v>16</v>
      </c>
    </row>
    <row r="10" spans="1:6" x14ac:dyDescent="0.2">
      <c r="A10" s="79"/>
      <c r="B10" s="79"/>
      <c r="C10" s="79"/>
      <c r="D10" s="79"/>
      <c r="E10" s="79"/>
      <c r="F10" s="79"/>
    </row>
    <row r="11" spans="1:6" x14ac:dyDescent="0.2">
      <c r="A11" s="61">
        <v>1</v>
      </c>
      <c r="B11" s="61">
        <v>2</v>
      </c>
      <c r="C11" s="60">
        <v>3</v>
      </c>
      <c r="D11" s="61">
        <v>4</v>
      </c>
      <c r="E11" s="61">
        <v>5</v>
      </c>
      <c r="F11" s="61">
        <v>6</v>
      </c>
    </row>
    <row r="12" spans="1:6" x14ac:dyDescent="0.2">
      <c r="A12" s="20">
        <v>10000000</v>
      </c>
      <c r="B12" s="21" t="s">
        <v>108</v>
      </c>
      <c r="C12" s="22">
        <f t="shared" ref="C12:C75" si="0">D12+E12</f>
        <v>21438200</v>
      </c>
      <c r="D12" s="23">
        <v>21438200</v>
      </c>
      <c r="E12" s="23">
        <v>0</v>
      </c>
      <c r="F12" s="23">
        <v>0</v>
      </c>
    </row>
    <row r="13" spans="1:6" ht="25.5" x14ac:dyDescent="0.2">
      <c r="A13" s="20">
        <v>11000000</v>
      </c>
      <c r="B13" s="21" t="s">
        <v>109</v>
      </c>
      <c r="C13" s="22">
        <f t="shared" si="0"/>
        <v>11885430</v>
      </c>
      <c r="D13" s="23">
        <v>11885430</v>
      </c>
      <c r="E13" s="23">
        <v>0</v>
      </c>
      <c r="F13" s="23">
        <v>0</v>
      </c>
    </row>
    <row r="14" spans="1:6" x14ac:dyDescent="0.2">
      <c r="A14" s="20">
        <v>11010000</v>
      </c>
      <c r="B14" s="21" t="s">
        <v>110</v>
      </c>
      <c r="C14" s="22">
        <f t="shared" si="0"/>
        <v>11885430</v>
      </c>
      <c r="D14" s="23">
        <v>11885430</v>
      </c>
      <c r="E14" s="23">
        <v>0</v>
      </c>
      <c r="F14" s="23">
        <v>0</v>
      </c>
    </row>
    <row r="15" spans="1:6" ht="38.25" x14ac:dyDescent="0.2">
      <c r="A15" s="24">
        <v>11010100</v>
      </c>
      <c r="B15" s="25" t="s">
        <v>111</v>
      </c>
      <c r="C15" s="26">
        <f t="shared" si="0"/>
        <v>8356130</v>
      </c>
      <c r="D15" s="27">
        <v>8356130</v>
      </c>
      <c r="E15" s="27">
        <v>0</v>
      </c>
      <c r="F15" s="27">
        <v>0</v>
      </c>
    </row>
    <row r="16" spans="1:6" ht="38.25" x14ac:dyDescent="0.2">
      <c r="A16" s="24">
        <v>11010400</v>
      </c>
      <c r="B16" s="25" t="s">
        <v>112</v>
      </c>
      <c r="C16" s="26">
        <f t="shared" si="0"/>
        <v>3468800</v>
      </c>
      <c r="D16" s="27">
        <v>3468800</v>
      </c>
      <c r="E16" s="27">
        <v>0</v>
      </c>
      <c r="F16" s="27">
        <v>0</v>
      </c>
    </row>
    <row r="17" spans="1:6" ht="38.25" x14ac:dyDescent="0.2">
      <c r="A17" s="24">
        <v>11010500</v>
      </c>
      <c r="B17" s="25" t="s">
        <v>113</v>
      </c>
      <c r="C17" s="26">
        <f t="shared" si="0"/>
        <v>60500</v>
      </c>
      <c r="D17" s="27">
        <v>60500</v>
      </c>
      <c r="E17" s="27">
        <v>0</v>
      </c>
      <c r="F17" s="27">
        <v>0</v>
      </c>
    </row>
    <row r="18" spans="1:6" ht="25.5" x14ac:dyDescent="0.2">
      <c r="A18" s="20">
        <v>13000000</v>
      </c>
      <c r="B18" s="21" t="s">
        <v>114</v>
      </c>
      <c r="C18" s="22">
        <f t="shared" si="0"/>
        <v>84300</v>
      </c>
      <c r="D18" s="23">
        <v>84300</v>
      </c>
      <c r="E18" s="23">
        <v>0</v>
      </c>
      <c r="F18" s="23">
        <v>0</v>
      </c>
    </row>
    <row r="19" spans="1:6" ht="25.5" x14ac:dyDescent="0.2">
      <c r="A19" s="20">
        <v>13010000</v>
      </c>
      <c r="B19" s="21" t="s">
        <v>115</v>
      </c>
      <c r="C19" s="22">
        <f t="shared" si="0"/>
        <v>76300</v>
      </c>
      <c r="D19" s="23">
        <v>76300</v>
      </c>
      <c r="E19" s="23">
        <v>0</v>
      </c>
      <c r="F19" s="23">
        <v>0</v>
      </c>
    </row>
    <row r="20" spans="1:6" ht="51" x14ac:dyDescent="0.2">
      <c r="A20" s="24">
        <v>13010100</v>
      </c>
      <c r="B20" s="25" t="s">
        <v>116</v>
      </c>
      <c r="C20" s="26">
        <f t="shared" si="0"/>
        <v>8300</v>
      </c>
      <c r="D20" s="27">
        <v>8300</v>
      </c>
      <c r="E20" s="27">
        <v>0</v>
      </c>
      <c r="F20" s="27">
        <v>0</v>
      </c>
    </row>
    <row r="21" spans="1:6" ht="63.75" x14ac:dyDescent="0.2">
      <c r="A21" s="24">
        <v>13010200</v>
      </c>
      <c r="B21" s="25" t="s">
        <v>117</v>
      </c>
      <c r="C21" s="26">
        <f t="shared" si="0"/>
        <v>68000</v>
      </c>
      <c r="D21" s="27">
        <v>68000</v>
      </c>
      <c r="E21" s="27">
        <v>0</v>
      </c>
      <c r="F21" s="27">
        <v>0</v>
      </c>
    </row>
    <row r="22" spans="1:6" x14ac:dyDescent="0.2">
      <c r="A22" s="20">
        <v>13030000</v>
      </c>
      <c r="B22" s="21" t="s">
        <v>118</v>
      </c>
      <c r="C22" s="22">
        <f t="shared" si="0"/>
        <v>8000</v>
      </c>
      <c r="D22" s="23">
        <v>8000</v>
      </c>
      <c r="E22" s="23">
        <v>0</v>
      </c>
      <c r="F22" s="23">
        <v>0</v>
      </c>
    </row>
    <row r="23" spans="1:6" ht="38.25" x14ac:dyDescent="0.2">
      <c r="A23" s="24">
        <v>13030100</v>
      </c>
      <c r="B23" s="25" t="s">
        <v>119</v>
      </c>
      <c r="C23" s="26">
        <f t="shared" si="0"/>
        <v>8000</v>
      </c>
      <c r="D23" s="27">
        <v>8000</v>
      </c>
      <c r="E23" s="27">
        <v>0</v>
      </c>
      <c r="F23" s="27">
        <v>0</v>
      </c>
    </row>
    <row r="24" spans="1:6" x14ac:dyDescent="0.2">
      <c r="A24" s="20">
        <v>14000000</v>
      </c>
      <c r="B24" s="21" t="s">
        <v>120</v>
      </c>
      <c r="C24" s="22">
        <f t="shared" si="0"/>
        <v>1684100</v>
      </c>
      <c r="D24" s="23">
        <v>1684100</v>
      </c>
      <c r="E24" s="23">
        <v>0</v>
      </c>
      <c r="F24" s="23">
        <v>0</v>
      </c>
    </row>
    <row r="25" spans="1:6" ht="25.5" x14ac:dyDescent="0.2">
      <c r="A25" s="20">
        <v>14020000</v>
      </c>
      <c r="B25" s="21" t="s">
        <v>121</v>
      </c>
      <c r="C25" s="22">
        <f t="shared" si="0"/>
        <v>231500</v>
      </c>
      <c r="D25" s="23">
        <v>231500</v>
      </c>
      <c r="E25" s="23">
        <v>0</v>
      </c>
      <c r="F25" s="23">
        <v>0</v>
      </c>
    </row>
    <row r="26" spans="1:6" x14ac:dyDescent="0.2">
      <c r="A26" s="24">
        <v>14021900</v>
      </c>
      <c r="B26" s="25" t="s">
        <v>122</v>
      </c>
      <c r="C26" s="26">
        <f t="shared" si="0"/>
        <v>231500</v>
      </c>
      <c r="D26" s="27">
        <v>231500</v>
      </c>
      <c r="E26" s="27">
        <v>0</v>
      </c>
      <c r="F26" s="27">
        <v>0</v>
      </c>
    </row>
    <row r="27" spans="1:6" ht="38.25" x14ac:dyDescent="0.2">
      <c r="A27" s="20">
        <v>14030000</v>
      </c>
      <c r="B27" s="21" t="s">
        <v>123</v>
      </c>
      <c r="C27" s="22">
        <f t="shared" si="0"/>
        <v>751800</v>
      </c>
      <c r="D27" s="23">
        <v>751800</v>
      </c>
      <c r="E27" s="23">
        <v>0</v>
      </c>
      <c r="F27" s="23">
        <v>0</v>
      </c>
    </row>
    <row r="28" spans="1:6" x14ac:dyDescent="0.2">
      <c r="A28" s="24">
        <v>14031900</v>
      </c>
      <c r="B28" s="25" t="s">
        <v>122</v>
      </c>
      <c r="C28" s="26">
        <f t="shared" si="0"/>
        <v>751800</v>
      </c>
      <c r="D28" s="27">
        <v>751800</v>
      </c>
      <c r="E28" s="27">
        <v>0</v>
      </c>
      <c r="F28" s="27">
        <v>0</v>
      </c>
    </row>
    <row r="29" spans="1:6" ht="38.25" x14ac:dyDescent="0.2">
      <c r="A29" s="24">
        <v>14040000</v>
      </c>
      <c r="B29" s="25" t="s">
        <v>124</v>
      </c>
      <c r="C29" s="26">
        <f t="shared" si="0"/>
        <v>700800</v>
      </c>
      <c r="D29" s="27">
        <v>700800</v>
      </c>
      <c r="E29" s="27">
        <v>0</v>
      </c>
      <c r="F29" s="27">
        <v>0</v>
      </c>
    </row>
    <row r="30" spans="1:6" x14ac:dyDescent="0.2">
      <c r="A30" s="20">
        <v>18000000</v>
      </c>
      <c r="B30" s="21" t="s">
        <v>125</v>
      </c>
      <c r="C30" s="22">
        <f t="shared" si="0"/>
        <v>7784370</v>
      </c>
      <c r="D30" s="23">
        <v>7784370</v>
      </c>
      <c r="E30" s="23">
        <v>0</v>
      </c>
      <c r="F30" s="23">
        <v>0</v>
      </c>
    </row>
    <row r="31" spans="1:6" x14ac:dyDescent="0.2">
      <c r="A31" s="20">
        <v>18010000</v>
      </c>
      <c r="B31" s="21" t="s">
        <v>126</v>
      </c>
      <c r="C31" s="22">
        <f t="shared" si="0"/>
        <v>3613770</v>
      </c>
      <c r="D31" s="23">
        <v>3613770</v>
      </c>
      <c r="E31" s="23">
        <v>0</v>
      </c>
      <c r="F31" s="23">
        <v>0</v>
      </c>
    </row>
    <row r="32" spans="1:6" ht="51" x14ac:dyDescent="0.2">
      <c r="A32" s="24">
        <v>18010100</v>
      </c>
      <c r="B32" s="25" t="s">
        <v>127</v>
      </c>
      <c r="C32" s="26">
        <f t="shared" si="0"/>
        <v>800</v>
      </c>
      <c r="D32" s="27">
        <v>800</v>
      </c>
      <c r="E32" s="27">
        <v>0</v>
      </c>
      <c r="F32" s="27">
        <v>0</v>
      </c>
    </row>
    <row r="33" spans="1:6" ht="51" x14ac:dyDescent="0.2">
      <c r="A33" s="24">
        <v>18010200</v>
      </c>
      <c r="B33" s="25" t="s">
        <v>128</v>
      </c>
      <c r="C33" s="26">
        <f t="shared" si="0"/>
        <v>37300</v>
      </c>
      <c r="D33" s="27">
        <v>37300</v>
      </c>
      <c r="E33" s="27">
        <v>0</v>
      </c>
      <c r="F33" s="27">
        <v>0</v>
      </c>
    </row>
    <row r="34" spans="1:6" ht="51" x14ac:dyDescent="0.2">
      <c r="A34" s="24">
        <v>18010300</v>
      </c>
      <c r="B34" s="25" t="s">
        <v>129</v>
      </c>
      <c r="C34" s="26">
        <f t="shared" si="0"/>
        <v>200390</v>
      </c>
      <c r="D34" s="27">
        <v>200390</v>
      </c>
      <c r="E34" s="27">
        <v>0</v>
      </c>
      <c r="F34" s="27">
        <v>0</v>
      </c>
    </row>
    <row r="35" spans="1:6" ht="51" x14ac:dyDescent="0.2">
      <c r="A35" s="24">
        <v>18010400</v>
      </c>
      <c r="B35" s="25" t="s">
        <v>130</v>
      </c>
      <c r="C35" s="26">
        <f t="shared" si="0"/>
        <v>260580</v>
      </c>
      <c r="D35" s="27">
        <v>260580</v>
      </c>
      <c r="E35" s="27">
        <v>0</v>
      </c>
      <c r="F35" s="27">
        <v>0</v>
      </c>
    </row>
    <row r="36" spans="1:6" x14ac:dyDescent="0.2">
      <c r="A36" s="24">
        <v>18010500</v>
      </c>
      <c r="B36" s="25" t="s">
        <v>131</v>
      </c>
      <c r="C36" s="26">
        <f t="shared" si="0"/>
        <v>150200</v>
      </c>
      <c r="D36" s="27">
        <v>150200</v>
      </c>
      <c r="E36" s="27">
        <v>0</v>
      </c>
      <c r="F36" s="27">
        <v>0</v>
      </c>
    </row>
    <row r="37" spans="1:6" x14ac:dyDescent="0.2">
      <c r="A37" s="24">
        <v>18010600</v>
      </c>
      <c r="B37" s="25" t="s">
        <v>132</v>
      </c>
      <c r="C37" s="26">
        <f t="shared" si="0"/>
        <v>1701300</v>
      </c>
      <c r="D37" s="27">
        <v>1701300</v>
      </c>
      <c r="E37" s="27">
        <v>0</v>
      </c>
      <c r="F37" s="27">
        <v>0</v>
      </c>
    </row>
    <row r="38" spans="1:6" x14ac:dyDescent="0.2">
      <c r="A38" s="24">
        <v>18010700</v>
      </c>
      <c r="B38" s="25" t="s">
        <v>133</v>
      </c>
      <c r="C38" s="26">
        <f t="shared" si="0"/>
        <v>480400</v>
      </c>
      <c r="D38" s="27">
        <v>480400</v>
      </c>
      <c r="E38" s="27">
        <v>0</v>
      </c>
      <c r="F38" s="27">
        <v>0</v>
      </c>
    </row>
    <row r="39" spans="1:6" x14ac:dyDescent="0.2">
      <c r="A39" s="24">
        <v>18010900</v>
      </c>
      <c r="B39" s="25" t="s">
        <v>134</v>
      </c>
      <c r="C39" s="26">
        <f t="shared" si="0"/>
        <v>782800</v>
      </c>
      <c r="D39" s="27">
        <v>782800</v>
      </c>
      <c r="E39" s="27">
        <v>0</v>
      </c>
      <c r="F39" s="27">
        <v>0</v>
      </c>
    </row>
    <row r="40" spans="1:6" x14ac:dyDescent="0.2">
      <c r="A40" s="20">
        <v>18050000</v>
      </c>
      <c r="B40" s="21" t="s">
        <v>135</v>
      </c>
      <c r="C40" s="22">
        <f t="shared" si="0"/>
        <v>4170600</v>
      </c>
      <c r="D40" s="23">
        <v>4170600</v>
      </c>
      <c r="E40" s="23">
        <v>0</v>
      </c>
      <c r="F40" s="23">
        <v>0</v>
      </c>
    </row>
    <row r="41" spans="1:6" x14ac:dyDescent="0.2">
      <c r="A41" s="24">
        <v>18050300</v>
      </c>
      <c r="B41" s="25" t="s">
        <v>136</v>
      </c>
      <c r="C41" s="26">
        <f t="shared" si="0"/>
        <v>15900</v>
      </c>
      <c r="D41" s="27">
        <v>15900</v>
      </c>
      <c r="E41" s="27">
        <v>0</v>
      </c>
      <c r="F41" s="27">
        <v>0</v>
      </c>
    </row>
    <row r="42" spans="1:6" x14ac:dyDescent="0.2">
      <c r="A42" s="24">
        <v>18050400</v>
      </c>
      <c r="B42" s="25" t="s">
        <v>137</v>
      </c>
      <c r="C42" s="26">
        <f t="shared" si="0"/>
        <v>2551000</v>
      </c>
      <c r="D42" s="27">
        <v>2551000</v>
      </c>
      <c r="E42" s="27">
        <v>0</v>
      </c>
      <c r="F42" s="27">
        <v>0</v>
      </c>
    </row>
    <row r="43" spans="1:6" ht="63.75" x14ac:dyDescent="0.2">
      <c r="A43" s="24">
        <v>18050500</v>
      </c>
      <c r="B43" s="25" t="s">
        <v>138</v>
      </c>
      <c r="C43" s="26">
        <f t="shared" si="0"/>
        <v>1603700</v>
      </c>
      <c r="D43" s="27">
        <v>1603700</v>
      </c>
      <c r="E43" s="27">
        <v>0</v>
      </c>
      <c r="F43" s="27">
        <v>0</v>
      </c>
    </row>
    <row r="44" spans="1:6" x14ac:dyDescent="0.2">
      <c r="A44" s="20">
        <v>20000000</v>
      </c>
      <c r="B44" s="21" t="s">
        <v>139</v>
      </c>
      <c r="C44" s="22">
        <f t="shared" si="0"/>
        <v>740900</v>
      </c>
      <c r="D44" s="23">
        <v>389900</v>
      </c>
      <c r="E44" s="23">
        <v>351000</v>
      </c>
      <c r="F44" s="23">
        <v>0</v>
      </c>
    </row>
    <row r="45" spans="1:6" ht="25.5" x14ac:dyDescent="0.2">
      <c r="A45" s="20">
        <v>21000000</v>
      </c>
      <c r="B45" s="21" t="s">
        <v>140</v>
      </c>
      <c r="C45" s="22">
        <f t="shared" si="0"/>
        <v>47700</v>
      </c>
      <c r="D45" s="23">
        <v>47700</v>
      </c>
      <c r="E45" s="23">
        <v>0</v>
      </c>
      <c r="F45" s="23">
        <v>0</v>
      </c>
    </row>
    <row r="46" spans="1:6" x14ac:dyDescent="0.2">
      <c r="A46" s="20">
        <v>21080000</v>
      </c>
      <c r="B46" s="21" t="s">
        <v>141</v>
      </c>
      <c r="C46" s="22">
        <f t="shared" si="0"/>
        <v>47700</v>
      </c>
      <c r="D46" s="23">
        <v>47700</v>
      </c>
      <c r="E46" s="23">
        <v>0</v>
      </c>
      <c r="F46" s="23">
        <v>0</v>
      </c>
    </row>
    <row r="47" spans="1:6" x14ac:dyDescent="0.2">
      <c r="A47" s="24">
        <v>21081100</v>
      </c>
      <c r="B47" s="25" t="s">
        <v>142</v>
      </c>
      <c r="C47" s="26">
        <f t="shared" si="0"/>
        <v>300</v>
      </c>
      <c r="D47" s="27">
        <v>300</v>
      </c>
      <c r="E47" s="27">
        <v>0</v>
      </c>
      <c r="F47" s="27">
        <v>0</v>
      </c>
    </row>
    <row r="48" spans="1:6" ht="51" x14ac:dyDescent="0.2">
      <c r="A48" s="24">
        <v>21081500</v>
      </c>
      <c r="B48" s="25" t="s">
        <v>143</v>
      </c>
      <c r="C48" s="26">
        <f t="shared" si="0"/>
        <v>47400</v>
      </c>
      <c r="D48" s="27">
        <v>47400</v>
      </c>
      <c r="E48" s="27">
        <v>0</v>
      </c>
      <c r="F48" s="27">
        <v>0</v>
      </c>
    </row>
    <row r="49" spans="1:6" ht="25.5" x14ac:dyDescent="0.2">
      <c r="A49" s="20">
        <v>22000000</v>
      </c>
      <c r="B49" s="21" t="s">
        <v>144</v>
      </c>
      <c r="C49" s="22">
        <f t="shared" si="0"/>
        <v>265900</v>
      </c>
      <c r="D49" s="23">
        <v>265900</v>
      </c>
      <c r="E49" s="23">
        <v>0</v>
      </c>
      <c r="F49" s="23">
        <v>0</v>
      </c>
    </row>
    <row r="50" spans="1:6" x14ac:dyDescent="0.2">
      <c r="A50" s="20">
        <v>22010000</v>
      </c>
      <c r="B50" s="21" t="s">
        <v>145</v>
      </c>
      <c r="C50" s="22">
        <f t="shared" si="0"/>
        <v>265200</v>
      </c>
      <c r="D50" s="23">
        <v>265200</v>
      </c>
      <c r="E50" s="23">
        <v>0</v>
      </c>
      <c r="F50" s="23">
        <v>0</v>
      </c>
    </row>
    <row r="51" spans="1:6" ht="38.25" x14ac:dyDescent="0.2">
      <c r="A51" s="24">
        <v>22010300</v>
      </c>
      <c r="B51" s="25" t="s">
        <v>146</v>
      </c>
      <c r="C51" s="26">
        <f t="shared" si="0"/>
        <v>8000</v>
      </c>
      <c r="D51" s="27">
        <v>8000</v>
      </c>
      <c r="E51" s="27">
        <v>0</v>
      </c>
      <c r="F51" s="27">
        <v>0</v>
      </c>
    </row>
    <row r="52" spans="1:6" ht="25.5" x14ac:dyDescent="0.2">
      <c r="A52" s="24">
        <v>22012500</v>
      </c>
      <c r="B52" s="25" t="s">
        <v>147</v>
      </c>
      <c r="C52" s="26">
        <f t="shared" si="0"/>
        <v>5600</v>
      </c>
      <c r="D52" s="27">
        <v>5600</v>
      </c>
      <c r="E52" s="27">
        <v>0</v>
      </c>
      <c r="F52" s="27">
        <v>0</v>
      </c>
    </row>
    <row r="53" spans="1:6" ht="38.25" x14ac:dyDescent="0.2">
      <c r="A53" s="24">
        <v>22012600</v>
      </c>
      <c r="B53" s="25" t="s">
        <v>148</v>
      </c>
      <c r="C53" s="26">
        <f t="shared" si="0"/>
        <v>251600</v>
      </c>
      <c r="D53" s="27">
        <v>251600</v>
      </c>
      <c r="E53" s="27">
        <v>0</v>
      </c>
      <c r="F53" s="27">
        <v>0</v>
      </c>
    </row>
    <row r="54" spans="1:6" x14ac:dyDescent="0.2">
      <c r="A54" s="20">
        <v>22090000</v>
      </c>
      <c r="B54" s="21" t="s">
        <v>149</v>
      </c>
      <c r="C54" s="22">
        <f t="shared" si="0"/>
        <v>700</v>
      </c>
      <c r="D54" s="23">
        <v>700</v>
      </c>
      <c r="E54" s="23">
        <v>0</v>
      </c>
      <c r="F54" s="23">
        <v>0</v>
      </c>
    </row>
    <row r="55" spans="1:6" ht="51" x14ac:dyDescent="0.2">
      <c r="A55" s="24">
        <v>22090100</v>
      </c>
      <c r="B55" s="25" t="s">
        <v>150</v>
      </c>
      <c r="C55" s="26">
        <f t="shared" si="0"/>
        <v>700</v>
      </c>
      <c r="D55" s="27">
        <v>700</v>
      </c>
      <c r="E55" s="27">
        <v>0</v>
      </c>
      <c r="F55" s="27">
        <v>0</v>
      </c>
    </row>
    <row r="56" spans="1:6" x14ac:dyDescent="0.2">
      <c r="A56" s="20">
        <v>24000000</v>
      </c>
      <c r="B56" s="21" t="s">
        <v>151</v>
      </c>
      <c r="C56" s="22">
        <f t="shared" si="0"/>
        <v>76300</v>
      </c>
      <c r="D56" s="23">
        <v>76300</v>
      </c>
      <c r="E56" s="23">
        <v>0</v>
      </c>
      <c r="F56" s="23">
        <v>0</v>
      </c>
    </row>
    <row r="57" spans="1:6" x14ac:dyDescent="0.2">
      <c r="A57" s="20">
        <v>24060000</v>
      </c>
      <c r="B57" s="21" t="s">
        <v>141</v>
      </c>
      <c r="C57" s="22">
        <f t="shared" si="0"/>
        <v>76300</v>
      </c>
      <c r="D57" s="23">
        <v>76300</v>
      </c>
      <c r="E57" s="23">
        <v>0</v>
      </c>
      <c r="F57" s="23">
        <v>0</v>
      </c>
    </row>
    <row r="58" spans="1:6" x14ac:dyDescent="0.2">
      <c r="A58" s="24">
        <v>24060300</v>
      </c>
      <c r="B58" s="25" t="s">
        <v>141</v>
      </c>
      <c r="C58" s="26">
        <f t="shared" si="0"/>
        <v>6300</v>
      </c>
      <c r="D58" s="27">
        <v>6300</v>
      </c>
      <c r="E58" s="27">
        <v>0</v>
      </c>
      <c r="F58" s="27">
        <v>0</v>
      </c>
    </row>
    <row r="59" spans="1:6" ht="25.5" x14ac:dyDescent="0.2">
      <c r="A59" s="24">
        <v>24060600</v>
      </c>
      <c r="B59" s="25" t="s">
        <v>152</v>
      </c>
      <c r="C59" s="26">
        <f t="shared" si="0"/>
        <v>70000</v>
      </c>
      <c r="D59" s="27">
        <v>70000</v>
      </c>
      <c r="E59" s="27">
        <v>0</v>
      </c>
      <c r="F59" s="27">
        <v>0</v>
      </c>
    </row>
    <row r="60" spans="1:6" x14ac:dyDescent="0.2">
      <c r="A60" s="20">
        <v>25000000</v>
      </c>
      <c r="B60" s="21" t="s">
        <v>153</v>
      </c>
      <c r="C60" s="22">
        <f t="shared" si="0"/>
        <v>351000</v>
      </c>
      <c r="D60" s="23">
        <v>0</v>
      </c>
      <c r="E60" s="23">
        <v>351000</v>
      </c>
      <c r="F60" s="23">
        <v>0</v>
      </c>
    </row>
    <row r="61" spans="1:6" ht="38.25" x14ac:dyDescent="0.2">
      <c r="A61" s="20">
        <v>25010000</v>
      </c>
      <c r="B61" s="21" t="s">
        <v>154</v>
      </c>
      <c r="C61" s="22">
        <f t="shared" si="0"/>
        <v>351000</v>
      </c>
      <c r="D61" s="23">
        <v>0</v>
      </c>
      <c r="E61" s="23">
        <v>351000</v>
      </c>
      <c r="F61" s="23">
        <v>0</v>
      </c>
    </row>
    <row r="62" spans="1:6" ht="25.5" x14ac:dyDescent="0.2">
      <c r="A62" s="24">
        <v>25010100</v>
      </c>
      <c r="B62" s="25" t="s">
        <v>155</v>
      </c>
      <c r="C62" s="26">
        <f t="shared" si="0"/>
        <v>337000</v>
      </c>
      <c r="D62" s="27">
        <v>0</v>
      </c>
      <c r="E62" s="27">
        <v>337000</v>
      </c>
      <c r="F62" s="27">
        <v>0</v>
      </c>
    </row>
    <row r="63" spans="1:6" ht="51" x14ac:dyDescent="0.2">
      <c r="A63" s="24">
        <v>25010300</v>
      </c>
      <c r="B63" s="25" t="s">
        <v>156</v>
      </c>
      <c r="C63" s="26">
        <f t="shared" si="0"/>
        <v>14000</v>
      </c>
      <c r="D63" s="27">
        <v>0</v>
      </c>
      <c r="E63" s="27">
        <v>14000</v>
      </c>
      <c r="F63" s="27">
        <v>0</v>
      </c>
    </row>
    <row r="64" spans="1:6" ht="25.5" x14ac:dyDescent="0.2">
      <c r="A64" s="28"/>
      <c r="B64" s="29" t="s">
        <v>157</v>
      </c>
      <c r="C64" s="22">
        <f t="shared" si="0"/>
        <v>22179100</v>
      </c>
      <c r="D64" s="22">
        <v>21828100</v>
      </c>
      <c r="E64" s="22">
        <v>351000</v>
      </c>
      <c r="F64" s="22">
        <v>0</v>
      </c>
    </row>
    <row r="65" spans="1:6" x14ac:dyDescent="0.2">
      <c r="A65" s="20">
        <v>40000000</v>
      </c>
      <c r="B65" s="21" t="s">
        <v>158</v>
      </c>
      <c r="C65" s="22">
        <f t="shared" si="0"/>
        <v>52112350</v>
      </c>
      <c r="D65" s="23">
        <v>52112350</v>
      </c>
      <c r="E65" s="23">
        <v>0</v>
      </c>
      <c r="F65" s="23">
        <v>0</v>
      </c>
    </row>
    <row r="66" spans="1:6" x14ac:dyDescent="0.2">
      <c r="A66" s="20">
        <v>41000000</v>
      </c>
      <c r="B66" s="21" t="s">
        <v>159</v>
      </c>
      <c r="C66" s="22">
        <f t="shared" si="0"/>
        <v>52112350</v>
      </c>
      <c r="D66" s="23">
        <v>52112350</v>
      </c>
      <c r="E66" s="23">
        <v>0</v>
      </c>
      <c r="F66" s="23">
        <v>0</v>
      </c>
    </row>
    <row r="67" spans="1:6" ht="25.5" x14ac:dyDescent="0.2">
      <c r="A67" s="20">
        <v>41020000</v>
      </c>
      <c r="B67" s="21" t="s">
        <v>160</v>
      </c>
      <c r="C67" s="22">
        <f t="shared" si="0"/>
        <v>14974900</v>
      </c>
      <c r="D67" s="23">
        <v>14974900</v>
      </c>
      <c r="E67" s="23">
        <v>0</v>
      </c>
      <c r="F67" s="23">
        <v>0</v>
      </c>
    </row>
    <row r="68" spans="1:6" x14ac:dyDescent="0.2">
      <c r="A68" s="24">
        <v>41020100</v>
      </c>
      <c r="B68" s="25" t="s">
        <v>161</v>
      </c>
      <c r="C68" s="26">
        <f t="shared" si="0"/>
        <v>14974900</v>
      </c>
      <c r="D68" s="27">
        <v>14974900</v>
      </c>
      <c r="E68" s="27">
        <v>0</v>
      </c>
      <c r="F68" s="27">
        <v>0</v>
      </c>
    </row>
    <row r="69" spans="1:6" ht="25.5" x14ac:dyDescent="0.2">
      <c r="A69" s="20">
        <v>41030000</v>
      </c>
      <c r="B69" s="21" t="s">
        <v>162</v>
      </c>
      <c r="C69" s="22">
        <f t="shared" si="0"/>
        <v>34891200</v>
      </c>
      <c r="D69" s="23">
        <v>34891200</v>
      </c>
      <c r="E69" s="23">
        <v>0</v>
      </c>
      <c r="F69" s="23">
        <v>0</v>
      </c>
    </row>
    <row r="70" spans="1:6" ht="25.5" x14ac:dyDescent="0.2">
      <c r="A70" s="24">
        <v>41033900</v>
      </c>
      <c r="B70" s="25" t="s">
        <v>163</v>
      </c>
      <c r="C70" s="26">
        <f t="shared" si="0"/>
        <v>34891200</v>
      </c>
      <c r="D70" s="27">
        <v>34891200</v>
      </c>
      <c r="E70" s="27">
        <v>0</v>
      </c>
      <c r="F70" s="27">
        <v>0</v>
      </c>
    </row>
    <row r="71" spans="1:6" ht="25.5" x14ac:dyDescent="0.2">
      <c r="A71" s="20">
        <v>41040000</v>
      </c>
      <c r="B71" s="21" t="s">
        <v>207</v>
      </c>
      <c r="C71" s="22">
        <f t="shared" si="0"/>
        <v>1961300</v>
      </c>
      <c r="D71" s="23">
        <v>1961300</v>
      </c>
      <c r="E71" s="23">
        <v>0</v>
      </c>
      <c r="F71" s="23">
        <v>0</v>
      </c>
    </row>
    <row r="72" spans="1:6" ht="63.75" x14ac:dyDescent="0.2">
      <c r="A72" s="24">
        <v>41040200</v>
      </c>
      <c r="B72" s="25" t="s">
        <v>208</v>
      </c>
      <c r="C72" s="26">
        <f t="shared" si="0"/>
        <v>1961300</v>
      </c>
      <c r="D72" s="27">
        <v>1961300</v>
      </c>
      <c r="E72" s="27">
        <v>0</v>
      </c>
      <c r="F72" s="27">
        <v>0</v>
      </c>
    </row>
    <row r="73" spans="1:6" ht="25.5" x14ac:dyDescent="0.2">
      <c r="A73" s="20">
        <v>41050000</v>
      </c>
      <c r="B73" s="21" t="s">
        <v>164</v>
      </c>
      <c r="C73" s="22">
        <f t="shared" si="0"/>
        <v>284950</v>
      </c>
      <c r="D73" s="23">
        <v>284950</v>
      </c>
      <c r="E73" s="23">
        <v>0</v>
      </c>
      <c r="F73" s="23">
        <v>0</v>
      </c>
    </row>
    <row r="74" spans="1:6" ht="51" x14ac:dyDescent="0.2">
      <c r="A74" s="24">
        <v>41051200</v>
      </c>
      <c r="B74" s="25" t="s">
        <v>165</v>
      </c>
      <c r="C74" s="26">
        <f t="shared" si="0"/>
        <v>49950</v>
      </c>
      <c r="D74" s="27">
        <v>49950</v>
      </c>
      <c r="E74" s="27">
        <v>0</v>
      </c>
      <c r="F74" s="27">
        <v>0</v>
      </c>
    </row>
    <row r="75" spans="1:6" ht="51" x14ac:dyDescent="0.2">
      <c r="A75" s="24">
        <v>41055000</v>
      </c>
      <c r="B75" s="25" t="s">
        <v>166</v>
      </c>
      <c r="C75" s="26">
        <f t="shared" si="0"/>
        <v>235000</v>
      </c>
      <c r="D75" s="27">
        <v>235000</v>
      </c>
      <c r="E75" s="27">
        <v>0</v>
      </c>
      <c r="F75" s="27">
        <v>0</v>
      </c>
    </row>
    <row r="76" spans="1:6" x14ac:dyDescent="0.2">
      <c r="A76" s="30" t="s">
        <v>98</v>
      </c>
      <c r="B76" s="29" t="s">
        <v>167</v>
      </c>
      <c r="C76" s="22">
        <f t="shared" ref="C76" si="1">D76+E76</f>
        <v>74291450</v>
      </c>
      <c r="D76" s="22">
        <v>73940450</v>
      </c>
      <c r="E76" s="22">
        <v>351000</v>
      </c>
      <c r="F76" s="22">
        <v>0</v>
      </c>
    </row>
    <row r="79" spans="1:6" x14ac:dyDescent="0.2">
      <c r="B79" s="2"/>
      <c r="E79" s="2"/>
    </row>
    <row r="83" spans="2:5" x14ac:dyDescent="0.2">
      <c r="B83" s="2" t="s">
        <v>213</v>
      </c>
      <c r="E83" s="2" t="s">
        <v>186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7" right="0.7" top="0.75" bottom="0.75" header="0.3" footer="0.3"/>
  <pageSetup paperSize="9" scale="89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selection activeCell="E4" sqref="E4"/>
    </sheetView>
  </sheetViews>
  <sheetFormatPr defaultColWidth="7.85546875" defaultRowHeight="12.75" x14ac:dyDescent="0.2"/>
  <cols>
    <col min="1" max="1" width="19.42578125" style="33" customWidth="1"/>
    <col min="2" max="2" width="22.140625" style="33" customWidth="1"/>
    <col min="3" max="3" width="109.7109375" style="33" customWidth="1"/>
    <col min="4" max="4" width="15.7109375" style="33" hidden="1" customWidth="1"/>
    <col min="5" max="5" width="24.7109375" style="33" customWidth="1"/>
    <col min="6" max="6" width="16" style="33" customWidth="1"/>
    <col min="7" max="7" width="15.7109375" style="33" customWidth="1"/>
    <col min="8" max="8" width="18.28515625" style="33" customWidth="1"/>
    <col min="9" max="9" width="21" style="33" customWidth="1"/>
    <col min="10" max="10" width="18.28515625" style="33" customWidth="1"/>
    <col min="11" max="11" width="16.42578125" style="33" customWidth="1"/>
    <col min="12" max="12" width="16.5703125" style="33" customWidth="1"/>
    <col min="13" max="13" width="18.5703125" style="33" customWidth="1"/>
    <col min="14" max="14" width="16.5703125" style="33" customWidth="1"/>
    <col min="15" max="15" width="22.42578125" style="33" customWidth="1"/>
    <col min="16" max="16" width="32" style="33" customWidth="1"/>
    <col min="17" max="17" width="14.7109375" style="33" customWidth="1"/>
    <col min="18" max="18" width="17.28515625" style="33" customWidth="1"/>
    <col min="19" max="247" width="7.85546875" style="33"/>
    <col min="248" max="248" width="10.5703125" style="33" customWidth="1"/>
    <col min="249" max="249" width="34.140625" style="33" customWidth="1"/>
    <col min="250" max="250" width="0" style="33" hidden="1" customWidth="1"/>
    <col min="251" max="251" width="18.85546875" style="33" customWidth="1"/>
    <col min="252" max="252" width="18.7109375" style="33" customWidth="1"/>
    <col min="253" max="255" width="0" style="33" hidden="1" customWidth="1"/>
    <col min="256" max="256" width="17.85546875" style="33" customWidth="1"/>
    <col min="257" max="257" width="18.85546875" style="33" customWidth="1"/>
    <col min="258" max="259" width="18.7109375" style="33" customWidth="1"/>
    <col min="260" max="260" width="17.85546875" style="33" customWidth="1"/>
    <col min="261" max="261" width="20" style="33" customWidth="1"/>
    <col min="262" max="262" width="16" style="33" customWidth="1"/>
    <col min="263" max="263" width="15.7109375" style="33" customWidth="1"/>
    <col min="264" max="264" width="18.28515625" style="33" customWidth="1"/>
    <col min="265" max="265" width="21" style="33" customWidth="1"/>
    <col min="266" max="266" width="18.28515625" style="33" customWidth="1"/>
    <col min="267" max="267" width="16.42578125" style="33" customWidth="1"/>
    <col min="268" max="268" width="16.5703125" style="33" customWidth="1"/>
    <col min="269" max="269" width="18.5703125" style="33" customWidth="1"/>
    <col min="270" max="270" width="16.5703125" style="33" customWidth="1"/>
    <col min="271" max="271" width="22.42578125" style="33" customWidth="1"/>
    <col min="272" max="272" width="32" style="33" customWidth="1"/>
    <col min="273" max="273" width="14.7109375" style="33" customWidth="1"/>
    <col min="274" max="274" width="17.28515625" style="33" customWidth="1"/>
    <col min="275" max="503" width="7.85546875" style="33"/>
    <col min="504" max="504" width="10.5703125" style="33" customWidth="1"/>
    <col min="505" max="505" width="34.140625" style="33" customWidth="1"/>
    <col min="506" max="506" width="0" style="33" hidden="1" customWidth="1"/>
    <col min="507" max="507" width="18.85546875" style="33" customWidth="1"/>
    <col min="508" max="508" width="18.7109375" style="33" customWidth="1"/>
    <col min="509" max="511" width="0" style="33" hidden="1" customWidth="1"/>
    <col min="512" max="512" width="17.85546875" style="33" customWidth="1"/>
    <col min="513" max="513" width="18.85546875" style="33" customWidth="1"/>
    <col min="514" max="515" width="18.7109375" style="33" customWidth="1"/>
    <col min="516" max="516" width="17.85546875" style="33" customWidth="1"/>
    <col min="517" max="517" width="20" style="33" customWidth="1"/>
    <col min="518" max="518" width="16" style="33" customWidth="1"/>
    <col min="519" max="519" width="15.7109375" style="33" customWidth="1"/>
    <col min="520" max="520" width="18.28515625" style="33" customWidth="1"/>
    <col min="521" max="521" width="21" style="33" customWidth="1"/>
    <col min="522" max="522" width="18.28515625" style="33" customWidth="1"/>
    <col min="523" max="523" width="16.42578125" style="33" customWidth="1"/>
    <col min="524" max="524" width="16.5703125" style="33" customWidth="1"/>
    <col min="525" max="525" width="18.5703125" style="33" customWidth="1"/>
    <col min="526" max="526" width="16.5703125" style="33" customWidth="1"/>
    <col min="527" max="527" width="22.42578125" style="33" customWidth="1"/>
    <col min="528" max="528" width="32" style="33" customWidth="1"/>
    <col min="529" max="529" width="14.7109375" style="33" customWidth="1"/>
    <col min="530" max="530" width="17.28515625" style="33" customWidth="1"/>
    <col min="531" max="759" width="7.85546875" style="33"/>
    <col min="760" max="760" width="10.5703125" style="33" customWidth="1"/>
    <col min="761" max="761" width="34.140625" style="33" customWidth="1"/>
    <col min="762" max="762" width="0" style="33" hidden="1" customWidth="1"/>
    <col min="763" max="763" width="18.85546875" style="33" customWidth="1"/>
    <col min="764" max="764" width="18.7109375" style="33" customWidth="1"/>
    <col min="765" max="767" width="0" style="33" hidden="1" customWidth="1"/>
    <col min="768" max="768" width="17.85546875" style="33" customWidth="1"/>
    <col min="769" max="769" width="18.85546875" style="33" customWidth="1"/>
    <col min="770" max="771" width="18.7109375" style="33" customWidth="1"/>
    <col min="772" max="772" width="17.85546875" style="33" customWidth="1"/>
    <col min="773" max="773" width="20" style="33" customWidth="1"/>
    <col min="774" max="774" width="16" style="33" customWidth="1"/>
    <col min="775" max="775" width="15.7109375" style="33" customWidth="1"/>
    <col min="776" max="776" width="18.28515625" style="33" customWidth="1"/>
    <col min="777" max="777" width="21" style="33" customWidth="1"/>
    <col min="778" max="778" width="18.28515625" style="33" customWidth="1"/>
    <col min="779" max="779" width="16.42578125" style="33" customWidth="1"/>
    <col min="780" max="780" width="16.5703125" style="33" customWidth="1"/>
    <col min="781" max="781" width="18.5703125" style="33" customWidth="1"/>
    <col min="782" max="782" width="16.5703125" style="33" customWidth="1"/>
    <col min="783" max="783" width="22.42578125" style="33" customWidth="1"/>
    <col min="784" max="784" width="32" style="33" customWidth="1"/>
    <col min="785" max="785" width="14.7109375" style="33" customWidth="1"/>
    <col min="786" max="786" width="17.28515625" style="33" customWidth="1"/>
    <col min="787" max="1015" width="7.85546875" style="33"/>
    <col min="1016" max="1016" width="10.5703125" style="33" customWidth="1"/>
    <col min="1017" max="1017" width="34.140625" style="33" customWidth="1"/>
    <col min="1018" max="1018" width="0" style="33" hidden="1" customWidth="1"/>
    <col min="1019" max="1019" width="18.85546875" style="33" customWidth="1"/>
    <col min="1020" max="1020" width="18.7109375" style="33" customWidth="1"/>
    <col min="1021" max="1023" width="0" style="33" hidden="1" customWidth="1"/>
    <col min="1024" max="1024" width="17.85546875" style="33" customWidth="1"/>
    <col min="1025" max="1025" width="18.85546875" style="33" customWidth="1"/>
    <col min="1026" max="1027" width="18.7109375" style="33" customWidth="1"/>
    <col min="1028" max="1028" width="17.85546875" style="33" customWidth="1"/>
    <col min="1029" max="1029" width="20" style="33" customWidth="1"/>
    <col min="1030" max="1030" width="16" style="33" customWidth="1"/>
    <col min="1031" max="1031" width="15.7109375" style="33" customWidth="1"/>
    <col min="1032" max="1032" width="18.28515625" style="33" customWidth="1"/>
    <col min="1033" max="1033" width="21" style="33" customWidth="1"/>
    <col min="1034" max="1034" width="18.28515625" style="33" customWidth="1"/>
    <col min="1035" max="1035" width="16.42578125" style="33" customWidth="1"/>
    <col min="1036" max="1036" width="16.5703125" style="33" customWidth="1"/>
    <col min="1037" max="1037" width="18.5703125" style="33" customWidth="1"/>
    <col min="1038" max="1038" width="16.5703125" style="33" customWidth="1"/>
    <col min="1039" max="1039" width="22.42578125" style="33" customWidth="1"/>
    <col min="1040" max="1040" width="32" style="33" customWidth="1"/>
    <col min="1041" max="1041" width="14.7109375" style="33" customWidth="1"/>
    <col min="1042" max="1042" width="17.28515625" style="33" customWidth="1"/>
    <col min="1043" max="1271" width="7.85546875" style="33"/>
    <col min="1272" max="1272" width="10.5703125" style="33" customWidth="1"/>
    <col min="1273" max="1273" width="34.140625" style="33" customWidth="1"/>
    <col min="1274" max="1274" width="0" style="33" hidden="1" customWidth="1"/>
    <col min="1275" max="1275" width="18.85546875" style="33" customWidth="1"/>
    <col min="1276" max="1276" width="18.7109375" style="33" customWidth="1"/>
    <col min="1277" max="1279" width="0" style="33" hidden="1" customWidth="1"/>
    <col min="1280" max="1280" width="17.85546875" style="33" customWidth="1"/>
    <col min="1281" max="1281" width="18.85546875" style="33" customWidth="1"/>
    <col min="1282" max="1283" width="18.7109375" style="33" customWidth="1"/>
    <col min="1284" max="1284" width="17.85546875" style="33" customWidth="1"/>
    <col min="1285" max="1285" width="20" style="33" customWidth="1"/>
    <col min="1286" max="1286" width="16" style="33" customWidth="1"/>
    <col min="1287" max="1287" width="15.7109375" style="33" customWidth="1"/>
    <col min="1288" max="1288" width="18.28515625" style="33" customWidth="1"/>
    <col min="1289" max="1289" width="21" style="33" customWidth="1"/>
    <col min="1290" max="1290" width="18.28515625" style="33" customWidth="1"/>
    <col min="1291" max="1291" width="16.42578125" style="33" customWidth="1"/>
    <col min="1292" max="1292" width="16.5703125" style="33" customWidth="1"/>
    <col min="1293" max="1293" width="18.5703125" style="33" customWidth="1"/>
    <col min="1294" max="1294" width="16.5703125" style="33" customWidth="1"/>
    <col min="1295" max="1295" width="22.42578125" style="33" customWidth="1"/>
    <col min="1296" max="1296" width="32" style="33" customWidth="1"/>
    <col min="1297" max="1297" width="14.7109375" style="33" customWidth="1"/>
    <col min="1298" max="1298" width="17.28515625" style="33" customWidth="1"/>
    <col min="1299" max="1527" width="7.85546875" style="33"/>
    <col min="1528" max="1528" width="10.5703125" style="33" customWidth="1"/>
    <col min="1529" max="1529" width="34.140625" style="33" customWidth="1"/>
    <col min="1530" max="1530" width="0" style="33" hidden="1" customWidth="1"/>
    <col min="1531" max="1531" width="18.85546875" style="33" customWidth="1"/>
    <col min="1532" max="1532" width="18.7109375" style="33" customWidth="1"/>
    <col min="1533" max="1535" width="0" style="33" hidden="1" customWidth="1"/>
    <col min="1536" max="1536" width="17.85546875" style="33" customWidth="1"/>
    <col min="1537" max="1537" width="18.85546875" style="33" customWidth="1"/>
    <col min="1538" max="1539" width="18.7109375" style="33" customWidth="1"/>
    <col min="1540" max="1540" width="17.85546875" style="33" customWidth="1"/>
    <col min="1541" max="1541" width="20" style="33" customWidth="1"/>
    <col min="1542" max="1542" width="16" style="33" customWidth="1"/>
    <col min="1543" max="1543" width="15.7109375" style="33" customWidth="1"/>
    <col min="1544" max="1544" width="18.28515625" style="33" customWidth="1"/>
    <col min="1545" max="1545" width="21" style="33" customWidth="1"/>
    <col min="1546" max="1546" width="18.28515625" style="33" customWidth="1"/>
    <col min="1547" max="1547" width="16.42578125" style="33" customWidth="1"/>
    <col min="1548" max="1548" width="16.5703125" style="33" customWidth="1"/>
    <col min="1549" max="1549" width="18.5703125" style="33" customWidth="1"/>
    <col min="1550" max="1550" width="16.5703125" style="33" customWidth="1"/>
    <col min="1551" max="1551" width="22.42578125" style="33" customWidth="1"/>
    <col min="1552" max="1552" width="32" style="33" customWidth="1"/>
    <col min="1553" max="1553" width="14.7109375" style="33" customWidth="1"/>
    <col min="1554" max="1554" width="17.28515625" style="33" customWidth="1"/>
    <col min="1555" max="1783" width="7.85546875" style="33"/>
    <col min="1784" max="1784" width="10.5703125" style="33" customWidth="1"/>
    <col min="1785" max="1785" width="34.140625" style="33" customWidth="1"/>
    <col min="1786" max="1786" width="0" style="33" hidden="1" customWidth="1"/>
    <col min="1787" max="1787" width="18.85546875" style="33" customWidth="1"/>
    <col min="1788" max="1788" width="18.7109375" style="33" customWidth="1"/>
    <col min="1789" max="1791" width="0" style="33" hidden="1" customWidth="1"/>
    <col min="1792" max="1792" width="17.85546875" style="33" customWidth="1"/>
    <col min="1793" max="1793" width="18.85546875" style="33" customWidth="1"/>
    <col min="1794" max="1795" width="18.7109375" style="33" customWidth="1"/>
    <col min="1796" max="1796" width="17.85546875" style="33" customWidth="1"/>
    <col min="1797" max="1797" width="20" style="33" customWidth="1"/>
    <col min="1798" max="1798" width="16" style="33" customWidth="1"/>
    <col min="1799" max="1799" width="15.7109375" style="33" customWidth="1"/>
    <col min="1800" max="1800" width="18.28515625" style="33" customWidth="1"/>
    <col min="1801" max="1801" width="21" style="33" customWidth="1"/>
    <col min="1802" max="1802" width="18.28515625" style="33" customWidth="1"/>
    <col min="1803" max="1803" width="16.42578125" style="33" customWidth="1"/>
    <col min="1804" max="1804" width="16.5703125" style="33" customWidth="1"/>
    <col min="1805" max="1805" width="18.5703125" style="33" customWidth="1"/>
    <col min="1806" max="1806" width="16.5703125" style="33" customWidth="1"/>
    <col min="1807" max="1807" width="22.42578125" style="33" customWidth="1"/>
    <col min="1808" max="1808" width="32" style="33" customWidth="1"/>
    <col min="1809" max="1809" width="14.7109375" style="33" customWidth="1"/>
    <col min="1810" max="1810" width="17.28515625" style="33" customWidth="1"/>
    <col min="1811" max="2039" width="7.85546875" style="33"/>
    <col min="2040" max="2040" width="10.5703125" style="33" customWidth="1"/>
    <col min="2041" max="2041" width="34.140625" style="33" customWidth="1"/>
    <col min="2042" max="2042" width="0" style="33" hidden="1" customWidth="1"/>
    <col min="2043" max="2043" width="18.85546875" style="33" customWidth="1"/>
    <col min="2044" max="2044" width="18.7109375" style="33" customWidth="1"/>
    <col min="2045" max="2047" width="0" style="33" hidden="1" customWidth="1"/>
    <col min="2048" max="2048" width="17.85546875" style="33" customWidth="1"/>
    <col min="2049" max="2049" width="18.85546875" style="33" customWidth="1"/>
    <col min="2050" max="2051" width="18.7109375" style="33" customWidth="1"/>
    <col min="2052" max="2052" width="17.85546875" style="33" customWidth="1"/>
    <col min="2053" max="2053" width="20" style="33" customWidth="1"/>
    <col min="2054" max="2054" width="16" style="33" customWidth="1"/>
    <col min="2055" max="2055" width="15.7109375" style="33" customWidth="1"/>
    <col min="2056" max="2056" width="18.28515625" style="33" customWidth="1"/>
    <col min="2057" max="2057" width="21" style="33" customWidth="1"/>
    <col min="2058" max="2058" width="18.28515625" style="33" customWidth="1"/>
    <col min="2059" max="2059" width="16.42578125" style="33" customWidth="1"/>
    <col min="2060" max="2060" width="16.5703125" style="33" customWidth="1"/>
    <col min="2061" max="2061" width="18.5703125" style="33" customWidth="1"/>
    <col min="2062" max="2062" width="16.5703125" style="33" customWidth="1"/>
    <col min="2063" max="2063" width="22.42578125" style="33" customWidth="1"/>
    <col min="2064" max="2064" width="32" style="33" customWidth="1"/>
    <col min="2065" max="2065" width="14.7109375" style="33" customWidth="1"/>
    <col min="2066" max="2066" width="17.28515625" style="33" customWidth="1"/>
    <col min="2067" max="2295" width="7.85546875" style="33"/>
    <col min="2296" max="2296" width="10.5703125" style="33" customWidth="1"/>
    <col min="2297" max="2297" width="34.140625" style="33" customWidth="1"/>
    <col min="2298" max="2298" width="0" style="33" hidden="1" customWidth="1"/>
    <col min="2299" max="2299" width="18.85546875" style="33" customWidth="1"/>
    <col min="2300" max="2300" width="18.7109375" style="33" customWidth="1"/>
    <col min="2301" max="2303" width="0" style="33" hidden="1" customWidth="1"/>
    <col min="2304" max="2304" width="17.85546875" style="33" customWidth="1"/>
    <col min="2305" max="2305" width="18.85546875" style="33" customWidth="1"/>
    <col min="2306" max="2307" width="18.7109375" style="33" customWidth="1"/>
    <col min="2308" max="2308" width="17.85546875" style="33" customWidth="1"/>
    <col min="2309" max="2309" width="20" style="33" customWidth="1"/>
    <col min="2310" max="2310" width="16" style="33" customWidth="1"/>
    <col min="2311" max="2311" width="15.7109375" style="33" customWidth="1"/>
    <col min="2312" max="2312" width="18.28515625" style="33" customWidth="1"/>
    <col min="2313" max="2313" width="21" style="33" customWidth="1"/>
    <col min="2314" max="2314" width="18.28515625" style="33" customWidth="1"/>
    <col min="2315" max="2315" width="16.42578125" style="33" customWidth="1"/>
    <col min="2316" max="2316" width="16.5703125" style="33" customWidth="1"/>
    <col min="2317" max="2317" width="18.5703125" style="33" customWidth="1"/>
    <col min="2318" max="2318" width="16.5703125" style="33" customWidth="1"/>
    <col min="2319" max="2319" width="22.42578125" style="33" customWidth="1"/>
    <col min="2320" max="2320" width="32" style="33" customWidth="1"/>
    <col min="2321" max="2321" width="14.7109375" style="33" customWidth="1"/>
    <col min="2322" max="2322" width="17.28515625" style="33" customWidth="1"/>
    <col min="2323" max="2551" width="7.85546875" style="33"/>
    <col min="2552" max="2552" width="10.5703125" style="33" customWidth="1"/>
    <col min="2553" max="2553" width="34.140625" style="33" customWidth="1"/>
    <col min="2554" max="2554" width="0" style="33" hidden="1" customWidth="1"/>
    <col min="2555" max="2555" width="18.85546875" style="33" customWidth="1"/>
    <col min="2556" max="2556" width="18.7109375" style="33" customWidth="1"/>
    <col min="2557" max="2559" width="0" style="33" hidden="1" customWidth="1"/>
    <col min="2560" max="2560" width="17.85546875" style="33" customWidth="1"/>
    <col min="2561" max="2561" width="18.85546875" style="33" customWidth="1"/>
    <col min="2562" max="2563" width="18.7109375" style="33" customWidth="1"/>
    <col min="2564" max="2564" width="17.85546875" style="33" customWidth="1"/>
    <col min="2565" max="2565" width="20" style="33" customWidth="1"/>
    <col min="2566" max="2566" width="16" style="33" customWidth="1"/>
    <col min="2567" max="2567" width="15.7109375" style="33" customWidth="1"/>
    <col min="2568" max="2568" width="18.28515625" style="33" customWidth="1"/>
    <col min="2569" max="2569" width="21" style="33" customWidth="1"/>
    <col min="2570" max="2570" width="18.28515625" style="33" customWidth="1"/>
    <col min="2571" max="2571" width="16.42578125" style="33" customWidth="1"/>
    <col min="2572" max="2572" width="16.5703125" style="33" customWidth="1"/>
    <col min="2573" max="2573" width="18.5703125" style="33" customWidth="1"/>
    <col min="2574" max="2574" width="16.5703125" style="33" customWidth="1"/>
    <col min="2575" max="2575" width="22.42578125" style="33" customWidth="1"/>
    <col min="2576" max="2576" width="32" style="33" customWidth="1"/>
    <col min="2577" max="2577" width="14.7109375" style="33" customWidth="1"/>
    <col min="2578" max="2578" width="17.28515625" style="33" customWidth="1"/>
    <col min="2579" max="2807" width="7.85546875" style="33"/>
    <col min="2808" max="2808" width="10.5703125" style="33" customWidth="1"/>
    <col min="2809" max="2809" width="34.140625" style="33" customWidth="1"/>
    <col min="2810" max="2810" width="0" style="33" hidden="1" customWidth="1"/>
    <col min="2811" max="2811" width="18.85546875" style="33" customWidth="1"/>
    <col min="2812" max="2812" width="18.7109375" style="33" customWidth="1"/>
    <col min="2813" max="2815" width="0" style="33" hidden="1" customWidth="1"/>
    <col min="2816" max="2816" width="17.85546875" style="33" customWidth="1"/>
    <col min="2817" max="2817" width="18.85546875" style="33" customWidth="1"/>
    <col min="2818" max="2819" width="18.7109375" style="33" customWidth="1"/>
    <col min="2820" max="2820" width="17.85546875" style="33" customWidth="1"/>
    <col min="2821" max="2821" width="20" style="33" customWidth="1"/>
    <col min="2822" max="2822" width="16" style="33" customWidth="1"/>
    <col min="2823" max="2823" width="15.7109375" style="33" customWidth="1"/>
    <col min="2824" max="2824" width="18.28515625" style="33" customWidth="1"/>
    <col min="2825" max="2825" width="21" style="33" customWidth="1"/>
    <col min="2826" max="2826" width="18.28515625" style="33" customWidth="1"/>
    <col min="2827" max="2827" width="16.42578125" style="33" customWidth="1"/>
    <col min="2828" max="2828" width="16.5703125" style="33" customWidth="1"/>
    <col min="2829" max="2829" width="18.5703125" style="33" customWidth="1"/>
    <col min="2830" max="2830" width="16.5703125" style="33" customWidth="1"/>
    <col min="2831" max="2831" width="22.42578125" style="33" customWidth="1"/>
    <col min="2832" max="2832" width="32" style="33" customWidth="1"/>
    <col min="2833" max="2833" width="14.7109375" style="33" customWidth="1"/>
    <col min="2834" max="2834" width="17.28515625" style="33" customWidth="1"/>
    <col min="2835" max="3063" width="7.85546875" style="33"/>
    <col min="3064" max="3064" width="10.5703125" style="33" customWidth="1"/>
    <col min="3065" max="3065" width="34.140625" style="33" customWidth="1"/>
    <col min="3066" max="3066" width="0" style="33" hidden="1" customWidth="1"/>
    <col min="3067" max="3067" width="18.85546875" style="33" customWidth="1"/>
    <col min="3068" max="3068" width="18.7109375" style="33" customWidth="1"/>
    <col min="3069" max="3071" width="0" style="33" hidden="1" customWidth="1"/>
    <col min="3072" max="3072" width="17.85546875" style="33" customWidth="1"/>
    <col min="3073" max="3073" width="18.85546875" style="33" customWidth="1"/>
    <col min="3074" max="3075" width="18.7109375" style="33" customWidth="1"/>
    <col min="3076" max="3076" width="17.85546875" style="33" customWidth="1"/>
    <col min="3077" max="3077" width="20" style="33" customWidth="1"/>
    <col min="3078" max="3078" width="16" style="33" customWidth="1"/>
    <col min="3079" max="3079" width="15.7109375" style="33" customWidth="1"/>
    <col min="3080" max="3080" width="18.28515625" style="33" customWidth="1"/>
    <col min="3081" max="3081" width="21" style="33" customWidth="1"/>
    <col min="3082" max="3082" width="18.28515625" style="33" customWidth="1"/>
    <col min="3083" max="3083" width="16.42578125" style="33" customWidth="1"/>
    <col min="3084" max="3084" width="16.5703125" style="33" customWidth="1"/>
    <col min="3085" max="3085" width="18.5703125" style="33" customWidth="1"/>
    <col min="3086" max="3086" width="16.5703125" style="33" customWidth="1"/>
    <col min="3087" max="3087" width="22.42578125" style="33" customWidth="1"/>
    <col min="3088" max="3088" width="32" style="33" customWidth="1"/>
    <col min="3089" max="3089" width="14.7109375" style="33" customWidth="1"/>
    <col min="3090" max="3090" width="17.28515625" style="33" customWidth="1"/>
    <col min="3091" max="3319" width="7.85546875" style="33"/>
    <col min="3320" max="3320" width="10.5703125" style="33" customWidth="1"/>
    <col min="3321" max="3321" width="34.140625" style="33" customWidth="1"/>
    <col min="3322" max="3322" width="0" style="33" hidden="1" customWidth="1"/>
    <col min="3323" max="3323" width="18.85546875" style="33" customWidth="1"/>
    <col min="3324" max="3324" width="18.7109375" style="33" customWidth="1"/>
    <col min="3325" max="3327" width="0" style="33" hidden="1" customWidth="1"/>
    <col min="3328" max="3328" width="17.85546875" style="33" customWidth="1"/>
    <col min="3329" max="3329" width="18.85546875" style="33" customWidth="1"/>
    <col min="3330" max="3331" width="18.7109375" style="33" customWidth="1"/>
    <col min="3332" max="3332" width="17.85546875" style="33" customWidth="1"/>
    <col min="3333" max="3333" width="20" style="33" customWidth="1"/>
    <col min="3334" max="3334" width="16" style="33" customWidth="1"/>
    <col min="3335" max="3335" width="15.7109375" style="33" customWidth="1"/>
    <col min="3336" max="3336" width="18.28515625" style="33" customWidth="1"/>
    <col min="3337" max="3337" width="21" style="33" customWidth="1"/>
    <col min="3338" max="3338" width="18.28515625" style="33" customWidth="1"/>
    <col min="3339" max="3339" width="16.42578125" style="33" customWidth="1"/>
    <col min="3340" max="3340" width="16.5703125" style="33" customWidth="1"/>
    <col min="3341" max="3341" width="18.5703125" style="33" customWidth="1"/>
    <col min="3342" max="3342" width="16.5703125" style="33" customWidth="1"/>
    <col min="3343" max="3343" width="22.42578125" style="33" customWidth="1"/>
    <col min="3344" max="3344" width="32" style="33" customWidth="1"/>
    <col min="3345" max="3345" width="14.7109375" style="33" customWidth="1"/>
    <col min="3346" max="3346" width="17.28515625" style="33" customWidth="1"/>
    <col min="3347" max="3575" width="7.85546875" style="33"/>
    <col min="3576" max="3576" width="10.5703125" style="33" customWidth="1"/>
    <col min="3577" max="3577" width="34.140625" style="33" customWidth="1"/>
    <col min="3578" max="3578" width="0" style="33" hidden="1" customWidth="1"/>
    <col min="3579" max="3579" width="18.85546875" style="33" customWidth="1"/>
    <col min="3580" max="3580" width="18.7109375" style="33" customWidth="1"/>
    <col min="3581" max="3583" width="0" style="33" hidden="1" customWidth="1"/>
    <col min="3584" max="3584" width="17.85546875" style="33" customWidth="1"/>
    <col min="3585" max="3585" width="18.85546875" style="33" customWidth="1"/>
    <col min="3586" max="3587" width="18.7109375" style="33" customWidth="1"/>
    <col min="3588" max="3588" width="17.85546875" style="33" customWidth="1"/>
    <col min="3589" max="3589" width="20" style="33" customWidth="1"/>
    <col min="3590" max="3590" width="16" style="33" customWidth="1"/>
    <col min="3591" max="3591" width="15.7109375" style="33" customWidth="1"/>
    <col min="3592" max="3592" width="18.28515625" style="33" customWidth="1"/>
    <col min="3593" max="3593" width="21" style="33" customWidth="1"/>
    <col min="3594" max="3594" width="18.28515625" style="33" customWidth="1"/>
    <col min="3595" max="3595" width="16.42578125" style="33" customWidth="1"/>
    <col min="3596" max="3596" width="16.5703125" style="33" customWidth="1"/>
    <col min="3597" max="3597" width="18.5703125" style="33" customWidth="1"/>
    <col min="3598" max="3598" width="16.5703125" style="33" customWidth="1"/>
    <col min="3599" max="3599" width="22.42578125" style="33" customWidth="1"/>
    <col min="3600" max="3600" width="32" style="33" customWidth="1"/>
    <col min="3601" max="3601" width="14.7109375" style="33" customWidth="1"/>
    <col min="3602" max="3602" width="17.28515625" style="33" customWidth="1"/>
    <col min="3603" max="3831" width="7.85546875" style="33"/>
    <col min="3832" max="3832" width="10.5703125" style="33" customWidth="1"/>
    <col min="3833" max="3833" width="34.140625" style="33" customWidth="1"/>
    <col min="3834" max="3834" width="0" style="33" hidden="1" customWidth="1"/>
    <col min="3835" max="3835" width="18.85546875" style="33" customWidth="1"/>
    <col min="3836" max="3836" width="18.7109375" style="33" customWidth="1"/>
    <col min="3837" max="3839" width="0" style="33" hidden="1" customWidth="1"/>
    <col min="3840" max="3840" width="17.85546875" style="33" customWidth="1"/>
    <col min="3841" max="3841" width="18.85546875" style="33" customWidth="1"/>
    <col min="3842" max="3843" width="18.7109375" style="33" customWidth="1"/>
    <col min="3844" max="3844" width="17.85546875" style="33" customWidth="1"/>
    <col min="3845" max="3845" width="20" style="33" customWidth="1"/>
    <col min="3846" max="3846" width="16" style="33" customWidth="1"/>
    <col min="3847" max="3847" width="15.7109375" style="33" customWidth="1"/>
    <col min="3848" max="3848" width="18.28515625" style="33" customWidth="1"/>
    <col min="3849" max="3849" width="21" style="33" customWidth="1"/>
    <col min="3850" max="3850" width="18.28515625" style="33" customWidth="1"/>
    <col min="3851" max="3851" width="16.42578125" style="33" customWidth="1"/>
    <col min="3852" max="3852" width="16.5703125" style="33" customWidth="1"/>
    <col min="3853" max="3853" width="18.5703125" style="33" customWidth="1"/>
    <col min="3854" max="3854" width="16.5703125" style="33" customWidth="1"/>
    <col min="3855" max="3855" width="22.42578125" style="33" customWidth="1"/>
    <col min="3856" max="3856" width="32" style="33" customWidth="1"/>
    <col min="3857" max="3857" width="14.7109375" style="33" customWidth="1"/>
    <col min="3858" max="3858" width="17.28515625" style="33" customWidth="1"/>
    <col min="3859" max="4087" width="7.85546875" style="33"/>
    <col min="4088" max="4088" width="10.5703125" style="33" customWidth="1"/>
    <col min="4089" max="4089" width="34.140625" style="33" customWidth="1"/>
    <col min="4090" max="4090" width="0" style="33" hidden="1" customWidth="1"/>
    <col min="4091" max="4091" width="18.85546875" style="33" customWidth="1"/>
    <col min="4092" max="4092" width="18.7109375" style="33" customWidth="1"/>
    <col min="4093" max="4095" width="0" style="33" hidden="1" customWidth="1"/>
    <col min="4096" max="4096" width="17.85546875" style="33" customWidth="1"/>
    <col min="4097" max="4097" width="18.85546875" style="33" customWidth="1"/>
    <col min="4098" max="4099" width="18.7109375" style="33" customWidth="1"/>
    <col min="4100" max="4100" width="17.85546875" style="33" customWidth="1"/>
    <col min="4101" max="4101" width="20" style="33" customWidth="1"/>
    <col min="4102" max="4102" width="16" style="33" customWidth="1"/>
    <col min="4103" max="4103" width="15.7109375" style="33" customWidth="1"/>
    <col min="4104" max="4104" width="18.28515625" style="33" customWidth="1"/>
    <col min="4105" max="4105" width="21" style="33" customWidth="1"/>
    <col min="4106" max="4106" width="18.28515625" style="33" customWidth="1"/>
    <col min="4107" max="4107" width="16.42578125" style="33" customWidth="1"/>
    <col min="4108" max="4108" width="16.5703125" style="33" customWidth="1"/>
    <col min="4109" max="4109" width="18.5703125" style="33" customWidth="1"/>
    <col min="4110" max="4110" width="16.5703125" style="33" customWidth="1"/>
    <col min="4111" max="4111" width="22.42578125" style="33" customWidth="1"/>
    <col min="4112" max="4112" width="32" style="33" customWidth="1"/>
    <col min="4113" max="4113" width="14.7109375" style="33" customWidth="1"/>
    <col min="4114" max="4114" width="17.28515625" style="33" customWidth="1"/>
    <col min="4115" max="4343" width="7.85546875" style="33"/>
    <col min="4344" max="4344" width="10.5703125" style="33" customWidth="1"/>
    <col min="4345" max="4345" width="34.140625" style="33" customWidth="1"/>
    <col min="4346" max="4346" width="0" style="33" hidden="1" customWidth="1"/>
    <col min="4347" max="4347" width="18.85546875" style="33" customWidth="1"/>
    <col min="4348" max="4348" width="18.7109375" style="33" customWidth="1"/>
    <col min="4349" max="4351" width="0" style="33" hidden="1" customWidth="1"/>
    <col min="4352" max="4352" width="17.85546875" style="33" customWidth="1"/>
    <col min="4353" max="4353" width="18.85546875" style="33" customWidth="1"/>
    <col min="4354" max="4355" width="18.7109375" style="33" customWidth="1"/>
    <col min="4356" max="4356" width="17.85546875" style="33" customWidth="1"/>
    <col min="4357" max="4357" width="20" style="33" customWidth="1"/>
    <col min="4358" max="4358" width="16" style="33" customWidth="1"/>
    <col min="4359" max="4359" width="15.7109375" style="33" customWidth="1"/>
    <col min="4360" max="4360" width="18.28515625" style="33" customWidth="1"/>
    <col min="4361" max="4361" width="21" style="33" customWidth="1"/>
    <col min="4362" max="4362" width="18.28515625" style="33" customWidth="1"/>
    <col min="4363" max="4363" width="16.42578125" style="33" customWidth="1"/>
    <col min="4364" max="4364" width="16.5703125" style="33" customWidth="1"/>
    <col min="4365" max="4365" width="18.5703125" style="33" customWidth="1"/>
    <col min="4366" max="4366" width="16.5703125" style="33" customWidth="1"/>
    <col min="4367" max="4367" width="22.42578125" style="33" customWidth="1"/>
    <col min="4368" max="4368" width="32" style="33" customWidth="1"/>
    <col min="4369" max="4369" width="14.7109375" style="33" customWidth="1"/>
    <col min="4370" max="4370" width="17.28515625" style="33" customWidth="1"/>
    <col min="4371" max="4599" width="7.85546875" style="33"/>
    <col min="4600" max="4600" width="10.5703125" style="33" customWidth="1"/>
    <col min="4601" max="4601" width="34.140625" style="33" customWidth="1"/>
    <col min="4602" max="4602" width="0" style="33" hidden="1" customWidth="1"/>
    <col min="4603" max="4603" width="18.85546875" style="33" customWidth="1"/>
    <col min="4604" max="4604" width="18.7109375" style="33" customWidth="1"/>
    <col min="4605" max="4607" width="0" style="33" hidden="1" customWidth="1"/>
    <col min="4608" max="4608" width="17.85546875" style="33" customWidth="1"/>
    <col min="4609" max="4609" width="18.85546875" style="33" customWidth="1"/>
    <col min="4610" max="4611" width="18.7109375" style="33" customWidth="1"/>
    <col min="4612" max="4612" width="17.85546875" style="33" customWidth="1"/>
    <col min="4613" max="4613" width="20" style="33" customWidth="1"/>
    <col min="4614" max="4614" width="16" style="33" customWidth="1"/>
    <col min="4615" max="4615" width="15.7109375" style="33" customWidth="1"/>
    <col min="4616" max="4616" width="18.28515625" style="33" customWidth="1"/>
    <col min="4617" max="4617" width="21" style="33" customWidth="1"/>
    <col min="4618" max="4618" width="18.28515625" style="33" customWidth="1"/>
    <col min="4619" max="4619" width="16.42578125" style="33" customWidth="1"/>
    <col min="4620" max="4620" width="16.5703125" style="33" customWidth="1"/>
    <col min="4621" max="4621" width="18.5703125" style="33" customWidth="1"/>
    <col min="4622" max="4622" width="16.5703125" style="33" customWidth="1"/>
    <col min="4623" max="4623" width="22.42578125" style="33" customWidth="1"/>
    <col min="4624" max="4624" width="32" style="33" customWidth="1"/>
    <col min="4625" max="4625" width="14.7109375" style="33" customWidth="1"/>
    <col min="4626" max="4626" width="17.28515625" style="33" customWidth="1"/>
    <col min="4627" max="4855" width="7.85546875" style="33"/>
    <col min="4856" max="4856" width="10.5703125" style="33" customWidth="1"/>
    <col min="4857" max="4857" width="34.140625" style="33" customWidth="1"/>
    <col min="4858" max="4858" width="0" style="33" hidden="1" customWidth="1"/>
    <col min="4859" max="4859" width="18.85546875" style="33" customWidth="1"/>
    <col min="4860" max="4860" width="18.7109375" style="33" customWidth="1"/>
    <col min="4861" max="4863" width="0" style="33" hidden="1" customWidth="1"/>
    <col min="4864" max="4864" width="17.85546875" style="33" customWidth="1"/>
    <col min="4865" max="4865" width="18.85546875" style="33" customWidth="1"/>
    <col min="4866" max="4867" width="18.7109375" style="33" customWidth="1"/>
    <col min="4868" max="4868" width="17.85546875" style="33" customWidth="1"/>
    <col min="4869" max="4869" width="20" style="33" customWidth="1"/>
    <col min="4870" max="4870" width="16" style="33" customWidth="1"/>
    <col min="4871" max="4871" width="15.7109375" style="33" customWidth="1"/>
    <col min="4872" max="4872" width="18.28515625" style="33" customWidth="1"/>
    <col min="4873" max="4873" width="21" style="33" customWidth="1"/>
    <col min="4874" max="4874" width="18.28515625" style="33" customWidth="1"/>
    <col min="4875" max="4875" width="16.42578125" style="33" customWidth="1"/>
    <col min="4876" max="4876" width="16.5703125" style="33" customWidth="1"/>
    <col min="4877" max="4877" width="18.5703125" style="33" customWidth="1"/>
    <col min="4878" max="4878" width="16.5703125" style="33" customWidth="1"/>
    <col min="4879" max="4879" width="22.42578125" style="33" customWidth="1"/>
    <col min="4880" max="4880" width="32" style="33" customWidth="1"/>
    <col min="4881" max="4881" width="14.7109375" style="33" customWidth="1"/>
    <col min="4882" max="4882" width="17.28515625" style="33" customWidth="1"/>
    <col min="4883" max="5111" width="7.85546875" style="33"/>
    <col min="5112" max="5112" width="10.5703125" style="33" customWidth="1"/>
    <col min="5113" max="5113" width="34.140625" style="33" customWidth="1"/>
    <col min="5114" max="5114" width="0" style="33" hidden="1" customWidth="1"/>
    <col min="5115" max="5115" width="18.85546875" style="33" customWidth="1"/>
    <col min="5116" max="5116" width="18.7109375" style="33" customWidth="1"/>
    <col min="5117" max="5119" width="0" style="33" hidden="1" customWidth="1"/>
    <col min="5120" max="5120" width="17.85546875" style="33" customWidth="1"/>
    <col min="5121" max="5121" width="18.85546875" style="33" customWidth="1"/>
    <col min="5122" max="5123" width="18.7109375" style="33" customWidth="1"/>
    <col min="5124" max="5124" width="17.85546875" style="33" customWidth="1"/>
    <col min="5125" max="5125" width="20" style="33" customWidth="1"/>
    <col min="5126" max="5126" width="16" style="33" customWidth="1"/>
    <col min="5127" max="5127" width="15.7109375" style="33" customWidth="1"/>
    <col min="5128" max="5128" width="18.28515625" style="33" customWidth="1"/>
    <col min="5129" max="5129" width="21" style="33" customWidth="1"/>
    <col min="5130" max="5130" width="18.28515625" style="33" customWidth="1"/>
    <col min="5131" max="5131" width="16.42578125" style="33" customWidth="1"/>
    <col min="5132" max="5132" width="16.5703125" style="33" customWidth="1"/>
    <col min="5133" max="5133" width="18.5703125" style="33" customWidth="1"/>
    <col min="5134" max="5134" width="16.5703125" style="33" customWidth="1"/>
    <col min="5135" max="5135" width="22.42578125" style="33" customWidth="1"/>
    <col min="5136" max="5136" width="32" style="33" customWidth="1"/>
    <col min="5137" max="5137" width="14.7109375" style="33" customWidth="1"/>
    <col min="5138" max="5138" width="17.28515625" style="33" customWidth="1"/>
    <col min="5139" max="5367" width="7.85546875" style="33"/>
    <col min="5368" max="5368" width="10.5703125" style="33" customWidth="1"/>
    <col min="5369" max="5369" width="34.140625" style="33" customWidth="1"/>
    <col min="5370" max="5370" width="0" style="33" hidden="1" customWidth="1"/>
    <col min="5371" max="5371" width="18.85546875" style="33" customWidth="1"/>
    <col min="5372" max="5372" width="18.7109375" style="33" customWidth="1"/>
    <col min="5373" max="5375" width="0" style="33" hidden="1" customWidth="1"/>
    <col min="5376" max="5376" width="17.85546875" style="33" customWidth="1"/>
    <col min="5377" max="5377" width="18.85546875" style="33" customWidth="1"/>
    <col min="5378" max="5379" width="18.7109375" style="33" customWidth="1"/>
    <col min="5380" max="5380" width="17.85546875" style="33" customWidth="1"/>
    <col min="5381" max="5381" width="20" style="33" customWidth="1"/>
    <col min="5382" max="5382" width="16" style="33" customWidth="1"/>
    <col min="5383" max="5383" width="15.7109375" style="33" customWidth="1"/>
    <col min="5384" max="5384" width="18.28515625" style="33" customWidth="1"/>
    <col min="5385" max="5385" width="21" style="33" customWidth="1"/>
    <col min="5386" max="5386" width="18.28515625" style="33" customWidth="1"/>
    <col min="5387" max="5387" width="16.42578125" style="33" customWidth="1"/>
    <col min="5388" max="5388" width="16.5703125" style="33" customWidth="1"/>
    <col min="5389" max="5389" width="18.5703125" style="33" customWidth="1"/>
    <col min="5390" max="5390" width="16.5703125" style="33" customWidth="1"/>
    <col min="5391" max="5391" width="22.42578125" style="33" customWidth="1"/>
    <col min="5392" max="5392" width="32" style="33" customWidth="1"/>
    <col min="5393" max="5393" width="14.7109375" style="33" customWidth="1"/>
    <col min="5394" max="5394" width="17.28515625" style="33" customWidth="1"/>
    <col min="5395" max="5623" width="7.85546875" style="33"/>
    <col min="5624" max="5624" width="10.5703125" style="33" customWidth="1"/>
    <col min="5625" max="5625" width="34.140625" style="33" customWidth="1"/>
    <col min="5626" max="5626" width="0" style="33" hidden="1" customWidth="1"/>
    <col min="5627" max="5627" width="18.85546875" style="33" customWidth="1"/>
    <col min="5628" max="5628" width="18.7109375" style="33" customWidth="1"/>
    <col min="5629" max="5631" width="0" style="33" hidden="1" customWidth="1"/>
    <col min="5632" max="5632" width="17.85546875" style="33" customWidth="1"/>
    <col min="5633" max="5633" width="18.85546875" style="33" customWidth="1"/>
    <col min="5634" max="5635" width="18.7109375" style="33" customWidth="1"/>
    <col min="5636" max="5636" width="17.85546875" style="33" customWidth="1"/>
    <col min="5637" max="5637" width="20" style="33" customWidth="1"/>
    <col min="5638" max="5638" width="16" style="33" customWidth="1"/>
    <col min="5639" max="5639" width="15.7109375" style="33" customWidth="1"/>
    <col min="5640" max="5640" width="18.28515625" style="33" customWidth="1"/>
    <col min="5641" max="5641" width="21" style="33" customWidth="1"/>
    <col min="5642" max="5642" width="18.28515625" style="33" customWidth="1"/>
    <col min="5643" max="5643" width="16.42578125" style="33" customWidth="1"/>
    <col min="5644" max="5644" width="16.5703125" style="33" customWidth="1"/>
    <col min="5645" max="5645" width="18.5703125" style="33" customWidth="1"/>
    <col min="5646" max="5646" width="16.5703125" style="33" customWidth="1"/>
    <col min="5647" max="5647" width="22.42578125" style="33" customWidth="1"/>
    <col min="5648" max="5648" width="32" style="33" customWidth="1"/>
    <col min="5649" max="5649" width="14.7109375" style="33" customWidth="1"/>
    <col min="5650" max="5650" width="17.28515625" style="33" customWidth="1"/>
    <col min="5651" max="5879" width="7.85546875" style="33"/>
    <col min="5880" max="5880" width="10.5703125" style="33" customWidth="1"/>
    <col min="5881" max="5881" width="34.140625" style="33" customWidth="1"/>
    <col min="5882" max="5882" width="0" style="33" hidden="1" customWidth="1"/>
    <col min="5883" max="5883" width="18.85546875" style="33" customWidth="1"/>
    <col min="5884" max="5884" width="18.7109375" style="33" customWidth="1"/>
    <col min="5885" max="5887" width="0" style="33" hidden="1" customWidth="1"/>
    <col min="5888" max="5888" width="17.85546875" style="33" customWidth="1"/>
    <col min="5889" max="5889" width="18.85546875" style="33" customWidth="1"/>
    <col min="5890" max="5891" width="18.7109375" style="33" customWidth="1"/>
    <col min="5892" max="5892" width="17.85546875" style="33" customWidth="1"/>
    <col min="5893" max="5893" width="20" style="33" customWidth="1"/>
    <col min="5894" max="5894" width="16" style="33" customWidth="1"/>
    <col min="5895" max="5895" width="15.7109375" style="33" customWidth="1"/>
    <col min="5896" max="5896" width="18.28515625" style="33" customWidth="1"/>
    <col min="5897" max="5897" width="21" style="33" customWidth="1"/>
    <col min="5898" max="5898" width="18.28515625" style="33" customWidth="1"/>
    <col min="5899" max="5899" width="16.42578125" style="33" customWidth="1"/>
    <col min="5900" max="5900" width="16.5703125" style="33" customWidth="1"/>
    <col min="5901" max="5901" width="18.5703125" style="33" customWidth="1"/>
    <col min="5902" max="5902" width="16.5703125" style="33" customWidth="1"/>
    <col min="5903" max="5903" width="22.42578125" style="33" customWidth="1"/>
    <col min="5904" max="5904" width="32" style="33" customWidth="1"/>
    <col min="5905" max="5905" width="14.7109375" style="33" customWidth="1"/>
    <col min="5906" max="5906" width="17.28515625" style="33" customWidth="1"/>
    <col min="5907" max="6135" width="7.85546875" style="33"/>
    <col min="6136" max="6136" width="10.5703125" style="33" customWidth="1"/>
    <col min="6137" max="6137" width="34.140625" style="33" customWidth="1"/>
    <col min="6138" max="6138" width="0" style="33" hidden="1" customWidth="1"/>
    <col min="6139" max="6139" width="18.85546875" style="33" customWidth="1"/>
    <col min="6140" max="6140" width="18.7109375" style="33" customWidth="1"/>
    <col min="6141" max="6143" width="0" style="33" hidden="1" customWidth="1"/>
    <col min="6144" max="6144" width="17.85546875" style="33" customWidth="1"/>
    <col min="6145" max="6145" width="18.85546875" style="33" customWidth="1"/>
    <col min="6146" max="6147" width="18.7109375" style="33" customWidth="1"/>
    <col min="6148" max="6148" width="17.85546875" style="33" customWidth="1"/>
    <col min="6149" max="6149" width="20" style="33" customWidth="1"/>
    <col min="6150" max="6150" width="16" style="33" customWidth="1"/>
    <col min="6151" max="6151" width="15.7109375" style="33" customWidth="1"/>
    <col min="6152" max="6152" width="18.28515625" style="33" customWidth="1"/>
    <col min="6153" max="6153" width="21" style="33" customWidth="1"/>
    <col min="6154" max="6154" width="18.28515625" style="33" customWidth="1"/>
    <col min="6155" max="6155" width="16.42578125" style="33" customWidth="1"/>
    <col min="6156" max="6156" width="16.5703125" style="33" customWidth="1"/>
    <col min="6157" max="6157" width="18.5703125" style="33" customWidth="1"/>
    <col min="6158" max="6158" width="16.5703125" style="33" customWidth="1"/>
    <col min="6159" max="6159" width="22.42578125" style="33" customWidth="1"/>
    <col min="6160" max="6160" width="32" style="33" customWidth="1"/>
    <col min="6161" max="6161" width="14.7109375" style="33" customWidth="1"/>
    <col min="6162" max="6162" width="17.28515625" style="33" customWidth="1"/>
    <col min="6163" max="6391" width="7.85546875" style="33"/>
    <col min="6392" max="6392" width="10.5703125" style="33" customWidth="1"/>
    <col min="6393" max="6393" width="34.140625" style="33" customWidth="1"/>
    <col min="6394" max="6394" width="0" style="33" hidden="1" customWidth="1"/>
    <col min="6395" max="6395" width="18.85546875" style="33" customWidth="1"/>
    <col min="6396" max="6396" width="18.7109375" style="33" customWidth="1"/>
    <col min="6397" max="6399" width="0" style="33" hidden="1" customWidth="1"/>
    <col min="6400" max="6400" width="17.85546875" style="33" customWidth="1"/>
    <col min="6401" max="6401" width="18.85546875" style="33" customWidth="1"/>
    <col min="6402" max="6403" width="18.7109375" style="33" customWidth="1"/>
    <col min="6404" max="6404" width="17.85546875" style="33" customWidth="1"/>
    <col min="6405" max="6405" width="20" style="33" customWidth="1"/>
    <col min="6406" max="6406" width="16" style="33" customWidth="1"/>
    <col min="6407" max="6407" width="15.7109375" style="33" customWidth="1"/>
    <col min="6408" max="6408" width="18.28515625" style="33" customWidth="1"/>
    <col min="6409" max="6409" width="21" style="33" customWidth="1"/>
    <col min="6410" max="6410" width="18.28515625" style="33" customWidth="1"/>
    <col min="6411" max="6411" width="16.42578125" style="33" customWidth="1"/>
    <col min="6412" max="6412" width="16.5703125" style="33" customWidth="1"/>
    <col min="6413" max="6413" width="18.5703125" style="33" customWidth="1"/>
    <col min="6414" max="6414" width="16.5703125" style="33" customWidth="1"/>
    <col min="6415" max="6415" width="22.42578125" style="33" customWidth="1"/>
    <col min="6416" max="6416" width="32" style="33" customWidth="1"/>
    <col min="6417" max="6417" width="14.7109375" style="33" customWidth="1"/>
    <col min="6418" max="6418" width="17.28515625" style="33" customWidth="1"/>
    <col min="6419" max="6647" width="7.85546875" style="33"/>
    <col min="6648" max="6648" width="10.5703125" style="33" customWidth="1"/>
    <col min="6649" max="6649" width="34.140625" style="33" customWidth="1"/>
    <col min="6650" max="6650" width="0" style="33" hidden="1" customWidth="1"/>
    <col min="6651" max="6651" width="18.85546875" style="33" customWidth="1"/>
    <col min="6652" max="6652" width="18.7109375" style="33" customWidth="1"/>
    <col min="6653" max="6655" width="0" style="33" hidden="1" customWidth="1"/>
    <col min="6656" max="6656" width="17.85546875" style="33" customWidth="1"/>
    <col min="6657" max="6657" width="18.85546875" style="33" customWidth="1"/>
    <col min="6658" max="6659" width="18.7109375" style="33" customWidth="1"/>
    <col min="6660" max="6660" width="17.85546875" style="33" customWidth="1"/>
    <col min="6661" max="6661" width="20" style="33" customWidth="1"/>
    <col min="6662" max="6662" width="16" style="33" customWidth="1"/>
    <col min="6663" max="6663" width="15.7109375" style="33" customWidth="1"/>
    <col min="6664" max="6664" width="18.28515625" style="33" customWidth="1"/>
    <col min="6665" max="6665" width="21" style="33" customWidth="1"/>
    <col min="6666" max="6666" width="18.28515625" style="33" customWidth="1"/>
    <col min="6667" max="6667" width="16.42578125" style="33" customWidth="1"/>
    <col min="6668" max="6668" width="16.5703125" style="33" customWidth="1"/>
    <col min="6669" max="6669" width="18.5703125" style="33" customWidth="1"/>
    <col min="6670" max="6670" width="16.5703125" style="33" customWidth="1"/>
    <col min="6671" max="6671" width="22.42578125" style="33" customWidth="1"/>
    <col min="6672" max="6672" width="32" style="33" customWidth="1"/>
    <col min="6673" max="6673" width="14.7109375" style="33" customWidth="1"/>
    <col min="6674" max="6674" width="17.28515625" style="33" customWidth="1"/>
    <col min="6675" max="6903" width="7.85546875" style="33"/>
    <col min="6904" max="6904" width="10.5703125" style="33" customWidth="1"/>
    <col min="6905" max="6905" width="34.140625" style="33" customWidth="1"/>
    <col min="6906" max="6906" width="0" style="33" hidden="1" customWidth="1"/>
    <col min="6907" max="6907" width="18.85546875" style="33" customWidth="1"/>
    <col min="6908" max="6908" width="18.7109375" style="33" customWidth="1"/>
    <col min="6909" max="6911" width="0" style="33" hidden="1" customWidth="1"/>
    <col min="6912" max="6912" width="17.85546875" style="33" customWidth="1"/>
    <col min="6913" max="6913" width="18.85546875" style="33" customWidth="1"/>
    <col min="6914" max="6915" width="18.7109375" style="33" customWidth="1"/>
    <col min="6916" max="6916" width="17.85546875" style="33" customWidth="1"/>
    <col min="6917" max="6917" width="20" style="33" customWidth="1"/>
    <col min="6918" max="6918" width="16" style="33" customWidth="1"/>
    <col min="6919" max="6919" width="15.7109375" style="33" customWidth="1"/>
    <col min="6920" max="6920" width="18.28515625" style="33" customWidth="1"/>
    <col min="6921" max="6921" width="21" style="33" customWidth="1"/>
    <col min="6922" max="6922" width="18.28515625" style="33" customWidth="1"/>
    <col min="6923" max="6923" width="16.42578125" style="33" customWidth="1"/>
    <col min="6924" max="6924" width="16.5703125" style="33" customWidth="1"/>
    <col min="6925" max="6925" width="18.5703125" style="33" customWidth="1"/>
    <col min="6926" max="6926" width="16.5703125" style="33" customWidth="1"/>
    <col min="6927" max="6927" width="22.42578125" style="33" customWidth="1"/>
    <col min="6928" max="6928" width="32" style="33" customWidth="1"/>
    <col min="6929" max="6929" width="14.7109375" style="33" customWidth="1"/>
    <col min="6930" max="6930" width="17.28515625" style="33" customWidth="1"/>
    <col min="6931" max="7159" width="7.85546875" style="33"/>
    <col min="7160" max="7160" width="10.5703125" style="33" customWidth="1"/>
    <col min="7161" max="7161" width="34.140625" style="33" customWidth="1"/>
    <col min="7162" max="7162" width="0" style="33" hidden="1" customWidth="1"/>
    <col min="7163" max="7163" width="18.85546875" style="33" customWidth="1"/>
    <col min="7164" max="7164" width="18.7109375" style="33" customWidth="1"/>
    <col min="7165" max="7167" width="0" style="33" hidden="1" customWidth="1"/>
    <col min="7168" max="7168" width="17.85546875" style="33" customWidth="1"/>
    <col min="7169" max="7169" width="18.85546875" style="33" customWidth="1"/>
    <col min="7170" max="7171" width="18.7109375" style="33" customWidth="1"/>
    <col min="7172" max="7172" width="17.85546875" style="33" customWidth="1"/>
    <col min="7173" max="7173" width="20" style="33" customWidth="1"/>
    <col min="7174" max="7174" width="16" style="33" customWidth="1"/>
    <col min="7175" max="7175" width="15.7109375" style="33" customWidth="1"/>
    <col min="7176" max="7176" width="18.28515625" style="33" customWidth="1"/>
    <col min="7177" max="7177" width="21" style="33" customWidth="1"/>
    <col min="7178" max="7178" width="18.28515625" style="33" customWidth="1"/>
    <col min="7179" max="7179" width="16.42578125" style="33" customWidth="1"/>
    <col min="7180" max="7180" width="16.5703125" style="33" customWidth="1"/>
    <col min="7181" max="7181" width="18.5703125" style="33" customWidth="1"/>
    <col min="7182" max="7182" width="16.5703125" style="33" customWidth="1"/>
    <col min="7183" max="7183" width="22.42578125" style="33" customWidth="1"/>
    <col min="7184" max="7184" width="32" style="33" customWidth="1"/>
    <col min="7185" max="7185" width="14.7109375" style="33" customWidth="1"/>
    <col min="7186" max="7186" width="17.28515625" style="33" customWidth="1"/>
    <col min="7187" max="7415" width="7.85546875" style="33"/>
    <col min="7416" max="7416" width="10.5703125" style="33" customWidth="1"/>
    <col min="7417" max="7417" width="34.140625" style="33" customWidth="1"/>
    <col min="7418" max="7418" width="0" style="33" hidden="1" customWidth="1"/>
    <col min="7419" max="7419" width="18.85546875" style="33" customWidth="1"/>
    <col min="7420" max="7420" width="18.7109375" style="33" customWidth="1"/>
    <col min="7421" max="7423" width="0" style="33" hidden="1" customWidth="1"/>
    <col min="7424" max="7424" width="17.85546875" style="33" customWidth="1"/>
    <col min="7425" max="7425" width="18.85546875" style="33" customWidth="1"/>
    <col min="7426" max="7427" width="18.7109375" style="33" customWidth="1"/>
    <col min="7428" max="7428" width="17.85546875" style="33" customWidth="1"/>
    <col min="7429" max="7429" width="20" style="33" customWidth="1"/>
    <col min="7430" max="7430" width="16" style="33" customWidth="1"/>
    <col min="7431" max="7431" width="15.7109375" style="33" customWidth="1"/>
    <col min="7432" max="7432" width="18.28515625" style="33" customWidth="1"/>
    <col min="7433" max="7433" width="21" style="33" customWidth="1"/>
    <col min="7434" max="7434" width="18.28515625" style="33" customWidth="1"/>
    <col min="7435" max="7435" width="16.42578125" style="33" customWidth="1"/>
    <col min="7436" max="7436" width="16.5703125" style="33" customWidth="1"/>
    <col min="7437" max="7437" width="18.5703125" style="33" customWidth="1"/>
    <col min="7438" max="7438" width="16.5703125" style="33" customWidth="1"/>
    <col min="7439" max="7439" width="22.42578125" style="33" customWidth="1"/>
    <col min="7440" max="7440" width="32" style="33" customWidth="1"/>
    <col min="7441" max="7441" width="14.7109375" style="33" customWidth="1"/>
    <col min="7442" max="7442" width="17.28515625" style="33" customWidth="1"/>
    <col min="7443" max="7671" width="7.85546875" style="33"/>
    <col min="7672" max="7672" width="10.5703125" style="33" customWidth="1"/>
    <col min="7673" max="7673" width="34.140625" style="33" customWidth="1"/>
    <col min="7674" max="7674" width="0" style="33" hidden="1" customWidth="1"/>
    <col min="7675" max="7675" width="18.85546875" style="33" customWidth="1"/>
    <col min="7676" max="7676" width="18.7109375" style="33" customWidth="1"/>
    <col min="7677" max="7679" width="0" style="33" hidden="1" customWidth="1"/>
    <col min="7680" max="7680" width="17.85546875" style="33" customWidth="1"/>
    <col min="7681" max="7681" width="18.85546875" style="33" customWidth="1"/>
    <col min="7682" max="7683" width="18.7109375" style="33" customWidth="1"/>
    <col min="7684" max="7684" width="17.85546875" style="33" customWidth="1"/>
    <col min="7685" max="7685" width="20" style="33" customWidth="1"/>
    <col min="7686" max="7686" width="16" style="33" customWidth="1"/>
    <col min="7687" max="7687" width="15.7109375" style="33" customWidth="1"/>
    <col min="7688" max="7688" width="18.28515625" style="33" customWidth="1"/>
    <col min="7689" max="7689" width="21" style="33" customWidth="1"/>
    <col min="7690" max="7690" width="18.28515625" style="33" customWidth="1"/>
    <col min="7691" max="7691" width="16.42578125" style="33" customWidth="1"/>
    <col min="7692" max="7692" width="16.5703125" style="33" customWidth="1"/>
    <col min="7693" max="7693" width="18.5703125" style="33" customWidth="1"/>
    <col min="7694" max="7694" width="16.5703125" style="33" customWidth="1"/>
    <col min="7695" max="7695" width="22.42578125" style="33" customWidth="1"/>
    <col min="7696" max="7696" width="32" style="33" customWidth="1"/>
    <col min="7697" max="7697" width="14.7109375" style="33" customWidth="1"/>
    <col min="7698" max="7698" width="17.28515625" style="33" customWidth="1"/>
    <col min="7699" max="7927" width="7.85546875" style="33"/>
    <col min="7928" max="7928" width="10.5703125" style="33" customWidth="1"/>
    <col min="7929" max="7929" width="34.140625" style="33" customWidth="1"/>
    <col min="7930" max="7930" width="0" style="33" hidden="1" customWidth="1"/>
    <col min="7931" max="7931" width="18.85546875" style="33" customWidth="1"/>
    <col min="7932" max="7932" width="18.7109375" style="33" customWidth="1"/>
    <col min="7933" max="7935" width="0" style="33" hidden="1" customWidth="1"/>
    <col min="7936" max="7936" width="17.85546875" style="33" customWidth="1"/>
    <col min="7937" max="7937" width="18.85546875" style="33" customWidth="1"/>
    <col min="7938" max="7939" width="18.7109375" style="33" customWidth="1"/>
    <col min="7940" max="7940" width="17.85546875" style="33" customWidth="1"/>
    <col min="7941" max="7941" width="20" style="33" customWidth="1"/>
    <col min="7942" max="7942" width="16" style="33" customWidth="1"/>
    <col min="7943" max="7943" width="15.7109375" style="33" customWidth="1"/>
    <col min="7944" max="7944" width="18.28515625" style="33" customWidth="1"/>
    <col min="7945" max="7945" width="21" style="33" customWidth="1"/>
    <col min="7946" max="7946" width="18.28515625" style="33" customWidth="1"/>
    <col min="7947" max="7947" width="16.42578125" style="33" customWidth="1"/>
    <col min="7948" max="7948" width="16.5703125" style="33" customWidth="1"/>
    <col min="7949" max="7949" width="18.5703125" style="33" customWidth="1"/>
    <col min="7950" max="7950" width="16.5703125" style="33" customWidth="1"/>
    <col min="7951" max="7951" width="22.42578125" style="33" customWidth="1"/>
    <col min="7952" max="7952" width="32" style="33" customWidth="1"/>
    <col min="7953" max="7953" width="14.7109375" style="33" customWidth="1"/>
    <col min="7954" max="7954" width="17.28515625" style="33" customWidth="1"/>
    <col min="7955" max="8183" width="7.85546875" style="33"/>
    <col min="8184" max="8184" width="10.5703125" style="33" customWidth="1"/>
    <col min="8185" max="8185" width="34.140625" style="33" customWidth="1"/>
    <col min="8186" max="8186" width="0" style="33" hidden="1" customWidth="1"/>
    <col min="8187" max="8187" width="18.85546875" style="33" customWidth="1"/>
    <col min="8188" max="8188" width="18.7109375" style="33" customWidth="1"/>
    <col min="8189" max="8191" width="0" style="33" hidden="1" customWidth="1"/>
    <col min="8192" max="8192" width="17.85546875" style="33" customWidth="1"/>
    <col min="8193" max="8193" width="18.85546875" style="33" customWidth="1"/>
    <col min="8194" max="8195" width="18.7109375" style="33" customWidth="1"/>
    <col min="8196" max="8196" width="17.85546875" style="33" customWidth="1"/>
    <col min="8197" max="8197" width="20" style="33" customWidth="1"/>
    <col min="8198" max="8198" width="16" style="33" customWidth="1"/>
    <col min="8199" max="8199" width="15.7109375" style="33" customWidth="1"/>
    <col min="8200" max="8200" width="18.28515625" style="33" customWidth="1"/>
    <col min="8201" max="8201" width="21" style="33" customWidth="1"/>
    <col min="8202" max="8202" width="18.28515625" style="33" customWidth="1"/>
    <col min="8203" max="8203" width="16.42578125" style="33" customWidth="1"/>
    <col min="8204" max="8204" width="16.5703125" style="33" customWidth="1"/>
    <col min="8205" max="8205" width="18.5703125" style="33" customWidth="1"/>
    <col min="8206" max="8206" width="16.5703125" style="33" customWidth="1"/>
    <col min="8207" max="8207" width="22.42578125" style="33" customWidth="1"/>
    <col min="8208" max="8208" width="32" style="33" customWidth="1"/>
    <col min="8209" max="8209" width="14.7109375" style="33" customWidth="1"/>
    <col min="8210" max="8210" width="17.28515625" style="33" customWidth="1"/>
    <col min="8211" max="8439" width="7.85546875" style="33"/>
    <col min="8440" max="8440" width="10.5703125" style="33" customWidth="1"/>
    <col min="8441" max="8441" width="34.140625" style="33" customWidth="1"/>
    <col min="8442" max="8442" width="0" style="33" hidden="1" customWidth="1"/>
    <col min="8443" max="8443" width="18.85546875" style="33" customWidth="1"/>
    <col min="8444" max="8444" width="18.7109375" style="33" customWidth="1"/>
    <col min="8445" max="8447" width="0" style="33" hidden="1" customWidth="1"/>
    <col min="8448" max="8448" width="17.85546875" style="33" customWidth="1"/>
    <col min="8449" max="8449" width="18.85546875" style="33" customWidth="1"/>
    <col min="8450" max="8451" width="18.7109375" style="33" customWidth="1"/>
    <col min="8452" max="8452" width="17.85546875" style="33" customWidth="1"/>
    <col min="8453" max="8453" width="20" style="33" customWidth="1"/>
    <col min="8454" max="8454" width="16" style="33" customWidth="1"/>
    <col min="8455" max="8455" width="15.7109375" style="33" customWidth="1"/>
    <col min="8456" max="8456" width="18.28515625" style="33" customWidth="1"/>
    <col min="8457" max="8457" width="21" style="33" customWidth="1"/>
    <col min="8458" max="8458" width="18.28515625" style="33" customWidth="1"/>
    <col min="8459" max="8459" width="16.42578125" style="33" customWidth="1"/>
    <col min="8460" max="8460" width="16.5703125" style="33" customWidth="1"/>
    <col min="8461" max="8461" width="18.5703125" style="33" customWidth="1"/>
    <col min="8462" max="8462" width="16.5703125" style="33" customWidth="1"/>
    <col min="8463" max="8463" width="22.42578125" style="33" customWidth="1"/>
    <col min="8464" max="8464" width="32" style="33" customWidth="1"/>
    <col min="8465" max="8465" width="14.7109375" style="33" customWidth="1"/>
    <col min="8466" max="8466" width="17.28515625" style="33" customWidth="1"/>
    <col min="8467" max="8695" width="7.85546875" style="33"/>
    <col min="8696" max="8696" width="10.5703125" style="33" customWidth="1"/>
    <col min="8697" max="8697" width="34.140625" style="33" customWidth="1"/>
    <col min="8698" max="8698" width="0" style="33" hidden="1" customWidth="1"/>
    <col min="8699" max="8699" width="18.85546875" style="33" customWidth="1"/>
    <col min="8700" max="8700" width="18.7109375" style="33" customWidth="1"/>
    <col min="8701" max="8703" width="0" style="33" hidden="1" customWidth="1"/>
    <col min="8704" max="8704" width="17.85546875" style="33" customWidth="1"/>
    <col min="8705" max="8705" width="18.85546875" style="33" customWidth="1"/>
    <col min="8706" max="8707" width="18.7109375" style="33" customWidth="1"/>
    <col min="8708" max="8708" width="17.85546875" style="33" customWidth="1"/>
    <col min="8709" max="8709" width="20" style="33" customWidth="1"/>
    <col min="8710" max="8710" width="16" style="33" customWidth="1"/>
    <col min="8711" max="8711" width="15.7109375" style="33" customWidth="1"/>
    <col min="8712" max="8712" width="18.28515625" style="33" customWidth="1"/>
    <col min="8713" max="8713" width="21" style="33" customWidth="1"/>
    <col min="8714" max="8714" width="18.28515625" style="33" customWidth="1"/>
    <col min="8715" max="8715" width="16.42578125" style="33" customWidth="1"/>
    <col min="8716" max="8716" width="16.5703125" style="33" customWidth="1"/>
    <col min="8717" max="8717" width="18.5703125" style="33" customWidth="1"/>
    <col min="8718" max="8718" width="16.5703125" style="33" customWidth="1"/>
    <col min="8719" max="8719" width="22.42578125" style="33" customWidth="1"/>
    <col min="8720" max="8720" width="32" style="33" customWidth="1"/>
    <col min="8721" max="8721" width="14.7109375" style="33" customWidth="1"/>
    <col min="8722" max="8722" width="17.28515625" style="33" customWidth="1"/>
    <col min="8723" max="8951" width="7.85546875" style="33"/>
    <col min="8952" max="8952" width="10.5703125" style="33" customWidth="1"/>
    <col min="8953" max="8953" width="34.140625" style="33" customWidth="1"/>
    <col min="8954" max="8954" width="0" style="33" hidden="1" customWidth="1"/>
    <col min="8955" max="8955" width="18.85546875" style="33" customWidth="1"/>
    <col min="8956" max="8956" width="18.7109375" style="33" customWidth="1"/>
    <col min="8957" max="8959" width="0" style="33" hidden="1" customWidth="1"/>
    <col min="8960" max="8960" width="17.85546875" style="33" customWidth="1"/>
    <col min="8961" max="8961" width="18.85546875" style="33" customWidth="1"/>
    <col min="8962" max="8963" width="18.7109375" style="33" customWidth="1"/>
    <col min="8964" max="8964" width="17.85546875" style="33" customWidth="1"/>
    <col min="8965" max="8965" width="20" style="33" customWidth="1"/>
    <col min="8966" max="8966" width="16" style="33" customWidth="1"/>
    <col min="8967" max="8967" width="15.7109375" style="33" customWidth="1"/>
    <col min="8968" max="8968" width="18.28515625" style="33" customWidth="1"/>
    <col min="8969" max="8969" width="21" style="33" customWidth="1"/>
    <col min="8970" max="8970" width="18.28515625" style="33" customWidth="1"/>
    <col min="8971" max="8971" width="16.42578125" style="33" customWidth="1"/>
    <col min="8972" max="8972" width="16.5703125" style="33" customWidth="1"/>
    <col min="8973" max="8973" width="18.5703125" style="33" customWidth="1"/>
    <col min="8974" max="8974" width="16.5703125" style="33" customWidth="1"/>
    <col min="8975" max="8975" width="22.42578125" style="33" customWidth="1"/>
    <col min="8976" max="8976" width="32" style="33" customWidth="1"/>
    <col min="8977" max="8977" width="14.7109375" style="33" customWidth="1"/>
    <col min="8978" max="8978" width="17.28515625" style="33" customWidth="1"/>
    <col min="8979" max="9207" width="7.85546875" style="33"/>
    <col min="9208" max="9208" width="10.5703125" style="33" customWidth="1"/>
    <col min="9209" max="9209" width="34.140625" style="33" customWidth="1"/>
    <col min="9210" max="9210" width="0" style="33" hidden="1" customWidth="1"/>
    <col min="9211" max="9211" width="18.85546875" style="33" customWidth="1"/>
    <col min="9212" max="9212" width="18.7109375" style="33" customWidth="1"/>
    <col min="9213" max="9215" width="0" style="33" hidden="1" customWidth="1"/>
    <col min="9216" max="9216" width="17.85546875" style="33" customWidth="1"/>
    <col min="9217" max="9217" width="18.85546875" style="33" customWidth="1"/>
    <col min="9218" max="9219" width="18.7109375" style="33" customWidth="1"/>
    <col min="9220" max="9220" width="17.85546875" style="33" customWidth="1"/>
    <col min="9221" max="9221" width="20" style="33" customWidth="1"/>
    <col min="9222" max="9222" width="16" style="33" customWidth="1"/>
    <col min="9223" max="9223" width="15.7109375" style="33" customWidth="1"/>
    <col min="9224" max="9224" width="18.28515625" style="33" customWidth="1"/>
    <col min="9225" max="9225" width="21" style="33" customWidth="1"/>
    <col min="9226" max="9226" width="18.28515625" style="33" customWidth="1"/>
    <col min="9227" max="9227" width="16.42578125" style="33" customWidth="1"/>
    <col min="9228" max="9228" width="16.5703125" style="33" customWidth="1"/>
    <col min="9229" max="9229" width="18.5703125" style="33" customWidth="1"/>
    <col min="9230" max="9230" width="16.5703125" style="33" customWidth="1"/>
    <col min="9231" max="9231" width="22.42578125" style="33" customWidth="1"/>
    <col min="9232" max="9232" width="32" style="33" customWidth="1"/>
    <col min="9233" max="9233" width="14.7109375" style="33" customWidth="1"/>
    <col min="9234" max="9234" width="17.28515625" style="33" customWidth="1"/>
    <col min="9235" max="9463" width="7.85546875" style="33"/>
    <col min="9464" max="9464" width="10.5703125" style="33" customWidth="1"/>
    <col min="9465" max="9465" width="34.140625" style="33" customWidth="1"/>
    <col min="9466" max="9466" width="0" style="33" hidden="1" customWidth="1"/>
    <col min="9467" max="9467" width="18.85546875" style="33" customWidth="1"/>
    <col min="9468" max="9468" width="18.7109375" style="33" customWidth="1"/>
    <col min="9469" max="9471" width="0" style="33" hidden="1" customWidth="1"/>
    <col min="9472" max="9472" width="17.85546875" style="33" customWidth="1"/>
    <col min="9473" max="9473" width="18.85546875" style="33" customWidth="1"/>
    <col min="9474" max="9475" width="18.7109375" style="33" customWidth="1"/>
    <col min="9476" max="9476" width="17.85546875" style="33" customWidth="1"/>
    <col min="9477" max="9477" width="20" style="33" customWidth="1"/>
    <col min="9478" max="9478" width="16" style="33" customWidth="1"/>
    <col min="9479" max="9479" width="15.7109375" style="33" customWidth="1"/>
    <col min="9480" max="9480" width="18.28515625" style="33" customWidth="1"/>
    <col min="9481" max="9481" width="21" style="33" customWidth="1"/>
    <col min="9482" max="9482" width="18.28515625" style="33" customWidth="1"/>
    <col min="9483" max="9483" width="16.42578125" style="33" customWidth="1"/>
    <col min="9484" max="9484" width="16.5703125" style="33" customWidth="1"/>
    <col min="9485" max="9485" width="18.5703125" style="33" customWidth="1"/>
    <col min="9486" max="9486" width="16.5703125" style="33" customWidth="1"/>
    <col min="9487" max="9487" width="22.42578125" style="33" customWidth="1"/>
    <col min="9488" max="9488" width="32" style="33" customWidth="1"/>
    <col min="9489" max="9489" width="14.7109375" style="33" customWidth="1"/>
    <col min="9490" max="9490" width="17.28515625" style="33" customWidth="1"/>
    <col min="9491" max="9719" width="7.85546875" style="33"/>
    <col min="9720" max="9720" width="10.5703125" style="33" customWidth="1"/>
    <col min="9721" max="9721" width="34.140625" style="33" customWidth="1"/>
    <col min="9722" max="9722" width="0" style="33" hidden="1" customWidth="1"/>
    <col min="9723" max="9723" width="18.85546875" style="33" customWidth="1"/>
    <col min="9724" max="9724" width="18.7109375" style="33" customWidth="1"/>
    <col min="9725" max="9727" width="0" style="33" hidden="1" customWidth="1"/>
    <col min="9728" max="9728" width="17.85546875" style="33" customWidth="1"/>
    <col min="9729" max="9729" width="18.85546875" style="33" customWidth="1"/>
    <col min="9730" max="9731" width="18.7109375" style="33" customWidth="1"/>
    <col min="9732" max="9732" width="17.85546875" style="33" customWidth="1"/>
    <col min="9733" max="9733" width="20" style="33" customWidth="1"/>
    <col min="9734" max="9734" width="16" style="33" customWidth="1"/>
    <col min="9735" max="9735" width="15.7109375" style="33" customWidth="1"/>
    <col min="9736" max="9736" width="18.28515625" style="33" customWidth="1"/>
    <col min="9737" max="9737" width="21" style="33" customWidth="1"/>
    <col min="9738" max="9738" width="18.28515625" style="33" customWidth="1"/>
    <col min="9739" max="9739" width="16.42578125" style="33" customWidth="1"/>
    <col min="9740" max="9740" width="16.5703125" style="33" customWidth="1"/>
    <col min="9741" max="9741" width="18.5703125" style="33" customWidth="1"/>
    <col min="9742" max="9742" width="16.5703125" style="33" customWidth="1"/>
    <col min="9743" max="9743" width="22.42578125" style="33" customWidth="1"/>
    <col min="9744" max="9744" width="32" style="33" customWidth="1"/>
    <col min="9745" max="9745" width="14.7109375" style="33" customWidth="1"/>
    <col min="9746" max="9746" width="17.28515625" style="33" customWidth="1"/>
    <col min="9747" max="9975" width="7.85546875" style="33"/>
    <col min="9976" max="9976" width="10.5703125" style="33" customWidth="1"/>
    <col min="9977" max="9977" width="34.140625" style="33" customWidth="1"/>
    <col min="9978" max="9978" width="0" style="33" hidden="1" customWidth="1"/>
    <col min="9979" max="9979" width="18.85546875" style="33" customWidth="1"/>
    <col min="9980" max="9980" width="18.7109375" style="33" customWidth="1"/>
    <col min="9981" max="9983" width="0" style="33" hidden="1" customWidth="1"/>
    <col min="9984" max="9984" width="17.85546875" style="33" customWidth="1"/>
    <col min="9985" max="9985" width="18.85546875" style="33" customWidth="1"/>
    <col min="9986" max="9987" width="18.7109375" style="33" customWidth="1"/>
    <col min="9988" max="9988" width="17.85546875" style="33" customWidth="1"/>
    <col min="9989" max="9989" width="20" style="33" customWidth="1"/>
    <col min="9990" max="9990" width="16" style="33" customWidth="1"/>
    <col min="9991" max="9991" width="15.7109375" style="33" customWidth="1"/>
    <col min="9992" max="9992" width="18.28515625" style="33" customWidth="1"/>
    <col min="9993" max="9993" width="21" style="33" customWidth="1"/>
    <col min="9994" max="9994" width="18.28515625" style="33" customWidth="1"/>
    <col min="9995" max="9995" width="16.42578125" style="33" customWidth="1"/>
    <col min="9996" max="9996" width="16.5703125" style="33" customWidth="1"/>
    <col min="9997" max="9997" width="18.5703125" style="33" customWidth="1"/>
    <col min="9998" max="9998" width="16.5703125" style="33" customWidth="1"/>
    <col min="9999" max="9999" width="22.42578125" style="33" customWidth="1"/>
    <col min="10000" max="10000" width="32" style="33" customWidth="1"/>
    <col min="10001" max="10001" width="14.7109375" style="33" customWidth="1"/>
    <col min="10002" max="10002" width="17.28515625" style="33" customWidth="1"/>
    <col min="10003" max="10231" width="7.85546875" style="33"/>
    <col min="10232" max="10232" width="10.5703125" style="33" customWidth="1"/>
    <col min="10233" max="10233" width="34.140625" style="33" customWidth="1"/>
    <col min="10234" max="10234" width="0" style="33" hidden="1" customWidth="1"/>
    <col min="10235" max="10235" width="18.85546875" style="33" customWidth="1"/>
    <col min="10236" max="10236" width="18.7109375" style="33" customWidth="1"/>
    <col min="10237" max="10239" width="0" style="33" hidden="1" customWidth="1"/>
    <col min="10240" max="10240" width="17.85546875" style="33" customWidth="1"/>
    <col min="10241" max="10241" width="18.85546875" style="33" customWidth="1"/>
    <col min="10242" max="10243" width="18.7109375" style="33" customWidth="1"/>
    <col min="10244" max="10244" width="17.85546875" style="33" customWidth="1"/>
    <col min="10245" max="10245" width="20" style="33" customWidth="1"/>
    <col min="10246" max="10246" width="16" style="33" customWidth="1"/>
    <col min="10247" max="10247" width="15.7109375" style="33" customWidth="1"/>
    <col min="10248" max="10248" width="18.28515625" style="33" customWidth="1"/>
    <col min="10249" max="10249" width="21" style="33" customWidth="1"/>
    <col min="10250" max="10250" width="18.28515625" style="33" customWidth="1"/>
    <col min="10251" max="10251" width="16.42578125" style="33" customWidth="1"/>
    <col min="10252" max="10252" width="16.5703125" style="33" customWidth="1"/>
    <col min="10253" max="10253" width="18.5703125" style="33" customWidth="1"/>
    <col min="10254" max="10254" width="16.5703125" style="33" customWidth="1"/>
    <col min="10255" max="10255" width="22.42578125" style="33" customWidth="1"/>
    <col min="10256" max="10256" width="32" style="33" customWidth="1"/>
    <col min="10257" max="10257" width="14.7109375" style="33" customWidth="1"/>
    <col min="10258" max="10258" width="17.28515625" style="33" customWidth="1"/>
    <col min="10259" max="10487" width="7.85546875" style="33"/>
    <col min="10488" max="10488" width="10.5703125" style="33" customWidth="1"/>
    <col min="10489" max="10489" width="34.140625" style="33" customWidth="1"/>
    <col min="10490" max="10490" width="0" style="33" hidden="1" customWidth="1"/>
    <col min="10491" max="10491" width="18.85546875" style="33" customWidth="1"/>
    <col min="10492" max="10492" width="18.7109375" style="33" customWidth="1"/>
    <col min="10493" max="10495" width="0" style="33" hidden="1" customWidth="1"/>
    <col min="10496" max="10496" width="17.85546875" style="33" customWidth="1"/>
    <col min="10497" max="10497" width="18.85546875" style="33" customWidth="1"/>
    <col min="10498" max="10499" width="18.7109375" style="33" customWidth="1"/>
    <col min="10500" max="10500" width="17.85546875" style="33" customWidth="1"/>
    <col min="10501" max="10501" width="20" style="33" customWidth="1"/>
    <col min="10502" max="10502" width="16" style="33" customWidth="1"/>
    <col min="10503" max="10503" width="15.7109375" style="33" customWidth="1"/>
    <col min="10504" max="10504" width="18.28515625" style="33" customWidth="1"/>
    <col min="10505" max="10505" width="21" style="33" customWidth="1"/>
    <col min="10506" max="10506" width="18.28515625" style="33" customWidth="1"/>
    <col min="10507" max="10507" width="16.42578125" style="33" customWidth="1"/>
    <col min="10508" max="10508" width="16.5703125" style="33" customWidth="1"/>
    <col min="10509" max="10509" width="18.5703125" style="33" customWidth="1"/>
    <col min="10510" max="10510" width="16.5703125" style="33" customWidth="1"/>
    <col min="10511" max="10511" width="22.42578125" style="33" customWidth="1"/>
    <col min="10512" max="10512" width="32" style="33" customWidth="1"/>
    <col min="10513" max="10513" width="14.7109375" style="33" customWidth="1"/>
    <col min="10514" max="10514" width="17.28515625" style="33" customWidth="1"/>
    <col min="10515" max="10743" width="7.85546875" style="33"/>
    <col min="10744" max="10744" width="10.5703125" style="33" customWidth="1"/>
    <col min="10745" max="10745" width="34.140625" style="33" customWidth="1"/>
    <col min="10746" max="10746" width="0" style="33" hidden="1" customWidth="1"/>
    <col min="10747" max="10747" width="18.85546875" style="33" customWidth="1"/>
    <col min="10748" max="10748" width="18.7109375" style="33" customWidth="1"/>
    <col min="10749" max="10751" width="0" style="33" hidden="1" customWidth="1"/>
    <col min="10752" max="10752" width="17.85546875" style="33" customWidth="1"/>
    <col min="10753" max="10753" width="18.85546875" style="33" customWidth="1"/>
    <col min="10754" max="10755" width="18.7109375" style="33" customWidth="1"/>
    <col min="10756" max="10756" width="17.85546875" style="33" customWidth="1"/>
    <col min="10757" max="10757" width="20" style="33" customWidth="1"/>
    <col min="10758" max="10758" width="16" style="33" customWidth="1"/>
    <col min="10759" max="10759" width="15.7109375" style="33" customWidth="1"/>
    <col min="10760" max="10760" width="18.28515625" style="33" customWidth="1"/>
    <col min="10761" max="10761" width="21" style="33" customWidth="1"/>
    <col min="10762" max="10762" width="18.28515625" style="33" customWidth="1"/>
    <col min="10763" max="10763" width="16.42578125" style="33" customWidth="1"/>
    <col min="10764" max="10764" width="16.5703125" style="33" customWidth="1"/>
    <col min="10765" max="10765" width="18.5703125" style="33" customWidth="1"/>
    <col min="10766" max="10766" width="16.5703125" style="33" customWidth="1"/>
    <col min="10767" max="10767" width="22.42578125" style="33" customWidth="1"/>
    <col min="10768" max="10768" width="32" style="33" customWidth="1"/>
    <col min="10769" max="10769" width="14.7109375" style="33" customWidth="1"/>
    <col min="10770" max="10770" width="17.28515625" style="33" customWidth="1"/>
    <col min="10771" max="10999" width="7.85546875" style="33"/>
    <col min="11000" max="11000" width="10.5703125" style="33" customWidth="1"/>
    <col min="11001" max="11001" width="34.140625" style="33" customWidth="1"/>
    <col min="11002" max="11002" width="0" style="33" hidden="1" customWidth="1"/>
    <col min="11003" max="11003" width="18.85546875" style="33" customWidth="1"/>
    <col min="11004" max="11004" width="18.7109375" style="33" customWidth="1"/>
    <col min="11005" max="11007" width="0" style="33" hidden="1" customWidth="1"/>
    <col min="11008" max="11008" width="17.85546875" style="33" customWidth="1"/>
    <col min="11009" max="11009" width="18.85546875" style="33" customWidth="1"/>
    <col min="11010" max="11011" width="18.7109375" style="33" customWidth="1"/>
    <col min="11012" max="11012" width="17.85546875" style="33" customWidth="1"/>
    <col min="11013" max="11013" width="20" style="33" customWidth="1"/>
    <col min="11014" max="11014" width="16" style="33" customWidth="1"/>
    <col min="11015" max="11015" width="15.7109375" style="33" customWidth="1"/>
    <col min="11016" max="11016" width="18.28515625" style="33" customWidth="1"/>
    <col min="11017" max="11017" width="21" style="33" customWidth="1"/>
    <col min="11018" max="11018" width="18.28515625" style="33" customWidth="1"/>
    <col min="11019" max="11019" width="16.42578125" style="33" customWidth="1"/>
    <col min="11020" max="11020" width="16.5703125" style="33" customWidth="1"/>
    <col min="11021" max="11021" width="18.5703125" style="33" customWidth="1"/>
    <col min="11022" max="11022" width="16.5703125" style="33" customWidth="1"/>
    <col min="11023" max="11023" width="22.42578125" style="33" customWidth="1"/>
    <col min="11024" max="11024" width="32" style="33" customWidth="1"/>
    <col min="11025" max="11025" width="14.7109375" style="33" customWidth="1"/>
    <col min="11026" max="11026" width="17.28515625" style="33" customWidth="1"/>
    <col min="11027" max="11255" width="7.85546875" style="33"/>
    <col min="11256" max="11256" width="10.5703125" style="33" customWidth="1"/>
    <col min="11257" max="11257" width="34.140625" style="33" customWidth="1"/>
    <col min="11258" max="11258" width="0" style="33" hidden="1" customWidth="1"/>
    <col min="11259" max="11259" width="18.85546875" style="33" customWidth="1"/>
    <col min="11260" max="11260" width="18.7109375" style="33" customWidth="1"/>
    <col min="11261" max="11263" width="0" style="33" hidden="1" customWidth="1"/>
    <col min="11264" max="11264" width="17.85546875" style="33" customWidth="1"/>
    <col min="11265" max="11265" width="18.85546875" style="33" customWidth="1"/>
    <col min="11266" max="11267" width="18.7109375" style="33" customWidth="1"/>
    <col min="11268" max="11268" width="17.85546875" style="33" customWidth="1"/>
    <col min="11269" max="11269" width="20" style="33" customWidth="1"/>
    <col min="11270" max="11270" width="16" style="33" customWidth="1"/>
    <col min="11271" max="11271" width="15.7109375" style="33" customWidth="1"/>
    <col min="11272" max="11272" width="18.28515625" style="33" customWidth="1"/>
    <col min="11273" max="11273" width="21" style="33" customWidth="1"/>
    <col min="11274" max="11274" width="18.28515625" style="33" customWidth="1"/>
    <col min="11275" max="11275" width="16.42578125" style="33" customWidth="1"/>
    <col min="11276" max="11276" width="16.5703125" style="33" customWidth="1"/>
    <col min="11277" max="11277" width="18.5703125" style="33" customWidth="1"/>
    <col min="11278" max="11278" width="16.5703125" style="33" customWidth="1"/>
    <col min="11279" max="11279" width="22.42578125" style="33" customWidth="1"/>
    <col min="11280" max="11280" width="32" style="33" customWidth="1"/>
    <col min="11281" max="11281" width="14.7109375" style="33" customWidth="1"/>
    <col min="11282" max="11282" width="17.28515625" style="33" customWidth="1"/>
    <col min="11283" max="11511" width="7.85546875" style="33"/>
    <col min="11512" max="11512" width="10.5703125" style="33" customWidth="1"/>
    <col min="11513" max="11513" width="34.140625" style="33" customWidth="1"/>
    <col min="11514" max="11514" width="0" style="33" hidden="1" customWidth="1"/>
    <col min="11515" max="11515" width="18.85546875" style="33" customWidth="1"/>
    <col min="11516" max="11516" width="18.7109375" style="33" customWidth="1"/>
    <col min="11517" max="11519" width="0" style="33" hidden="1" customWidth="1"/>
    <col min="11520" max="11520" width="17.85546875" style="33" customWidth="1"/>
    <col min="11521" max="11521" width="18.85546875" style="33" customWidth="1"/>
    <col min="11522" max="11523" width="18.7109375" style="33" customWidth="1"/>
    <col min="11524" max="11524" width="17.85546875" style="33" customWidth="1"/>
    <col min="11525" max="11525" width="20" style="33" customWidth="1"/>
    <col min="11526" max="11526" width="16" style="33" customWidth="1"/>
    <col min="11527" max="11527" width="15.7109375" style="33" customWidth="1"/>
    <col min="11528" max="11528" width="18.28515625" style="33" customWidth="1"/>
    <col min="11529" max="11529" width="21" style="33" customWidth="1"/>
    <col min="11530" max="11530" width="18.28515625" style="33" customWidth="1"/>
    <col min="11531" max="11531" width="16.42578125" style="33" customWidth="1"/>
    <col min="11532" max="11532" width="16.5703125" style="33" customWidth="1"/>
    <col min="11533" max="11533" width="18.5703125" style="33" customWidth="1"/>
    <col min="11534" max="11534" width="16.5703125" style="33" customWidth="1"/>
    <col min="11535" max="11535" width="22.42578125" style="33" customWidth="1"/>
    <col min="11536" max="11536" width="32" style="33" customWidth="1"/>
    <col min="11537" max="11537" width="14.7109375" style="33" customWidth="1"/>
    <col min="11538" max="11538" width="17.28515625" style="33" customWidth="1"/>
    <col min="11539" max="11767" width="7.85546875" style="33"/>
    <col min="11768" max="11768" width="10.5703125" style="33" customWidth="1"/>
    <col min="11769" max="11769" width="34.140625" style="33" customWidth="1"/>
    <col min="11770" max="11770" width="0" style="33" hidden="1" customWidth="1"/>
    <col min="11771" max="11771" width="18.85546875" style="33" customWidth="1"/>
    <col min="11772" max="11772" width="18.7109375" style="33" customWidth="1"/>
    <col min="11773" max="11775" width="0" style="33" hidden="1" customWidth="1"/>
    <col min="11776" max="11776" width="17.85546875" style="33" customWidth="1"/>
    <col min="11777" max="11777" width="18.85546875" style="33" customWidth="1"/>
    <col min="11778" max="11779" width="18.7109375" style="33" customWidth="1"/>
    <col min="11780" max="11780" width="17.85546875" style="33" customWidth="1"/>
    <col min="11781" max="11781" width="20" style="33" customWidth="1"/>
    <col min="11782" max="11782" width="16" style="33" customWidth="1"/>
    <col min="11783" max="11783" width="15.7109375" style="33" customWidth="1"/>
    <col min="11784" max="11784" width="18.28515625" style="33" customWidth="1"/>
    <col min="11785" max="11785" width="21" style="33" customWidth="1"/>
    <col min="11786" max="11786" width="18.28515625" style="33" customWidth="1"/>
    <col min="11787" max="11787" width="16.42578125" style="33" customWidth="1"/>
    <col min="11788" max="11788" width="16.5703125" style="33" customWidth="1"/>
    <col min="11789" max="11789" width="18.5703125" style="33" customWidth="1"/>
    <col min="11790" max="11790" width="16.5703125" style="33" customWidth="1"/>
    <col min="11791" max="11791" width="22.42578125" style="33" customWidth="1"/>
    <col min="11792" max="11792" width="32" style="33" customWidth="1"/>
    <col min="11793" max="11793" width="14.7109375" style="33" customWidth="1"/>
    <col min="11794" max="11794" width="17.28515625" style="33" customWidth="1"/>
    <col min="11795" max="12023" width="7.85546875" style="33"/>
    <col min="12024" max="12024" width="10.5703125" style="33" customWidth="1"/>
    <col min="12025" max="12025" width="34.140625" style="33" customWidth="1"/>
    <col min="12026" max="12026" width="0" style="33" hidden="1" customWidth="1"/>
    <col min="12027" max="12027" width="18.85546875" style="33" customWidth="1"/>
    <col min="12028" max="12028" width="18.7109375" style="33" customWidth="1"/>
    <col min="12029" max="12031" width="0" style="33" hidden="1" customWidth="1"/>
    <col min="12032" max="12032" width="17.85546875" style="33" customWidth="1"/>
    <col min="12033" max="12033" width="18.85546875" style="33" customWidth="1"/>
    <col min="12034" max="12035" width="18.7109375" style="33" customWidth="1"/>
    <col min="12036" max="12036" width="17.85546875" style="33" customWidth="1"/>
    <col min="12037" max="12037" width="20" style="33" customWidth="1"/>
    <col min="12038" max="12038" width="16" style="33" customWidth="1"/>
    <col min="12039" max="12039" width="15.7109375" style="33" customWidth="1"/>
    <col min="12040" max="12040" width="18.28515625" style="33" customWidth="1"/>
    <col min="12041" max="12041" width="21" style="33" customWidth="1"/>
    <col min="12042" max="12042" width="18.28515625" style="33" customWidth="1"/>
    <col min="12043" max="12043" width="16.42578125" style="33" customWidth="1"/>
    <col min="12044" max="12044" width="16.5703125" style="33" customWidth="1"/>
    <col min="12045" max="12045" width="18.5703125" style="33" customWidth="1"/>
    <col min="12046" max="12046" width="16.5703125" style="33" customWidth="1"/>
    <col min="12047" max="12047" width="22.42578125" style="33" customWidth="1"/>
    <col min="12048" max="12048" width="32" style="33" customWidth="1"/>
    <col min="12049" max="12049" width="14.7109375" style="33" customWidth="1"/>
    <col min="12050" max="12050" width="17.28515625" style="33" customWidth="1"/>
    <col min="12051" max="12279" width="7.85546875" style="33"/>
    <col min="12280" max="12280" width="10.5703125" style="33" customWidth="1"/>
    <col min="12281" max="12281" width="34.140625" style="33" customWidth="1"/>
    <col min="12282" max="12282" width="0" style="33" hidden="1" customWidth="1"/>
    <col min="12283" max="12283" width="18.85546875" style="33" customWidth="1"/>
    <col min="12284" max="12284" width="18.7109375" style="33" customWidth="1"/>
    <col min="12285" max="12287" width="0" style="33" hidden="1" customWidth="1"/>
    <col min="12288" max="12288" width="17.85546875" style="33" customWidth="1"/>
    <col min="12289" max="12289" width="18.85546875" style="33" customWidth="1"/>
    <col min="12290" max="12291" width="18.7109375" style="33" customWidth="1"/>
    <col min="12292" max="12292" width="17.85546875" style="33" customWidth="1"/>
    <col min="12293" max="12293" width="20" style="33" customWidth="1"/>
    <col min="12294" max="12294" width="16" style="33" customWidth="1"/>
    <col min="12295" max="12295" width="15.7109375" style="33" customWidth="1"/>
    <col min="12296" max="12296" width="18.28515625" style="33" customWidth="1"/>
    <col min="12297" max="12297" width="21" style="33" customWidth="1"/>
    <col min="12298" max="12298" width="18.28515625" style="33" customWidth="1"/>
    <col min="12299" max="12299" width="16.42578125" style="33" customWidth="1"/>
    <col min="12300" max="12300" width="16.5703125" style="33" customWidth="1"/>
    <col min="12301" max="12301" width="18.5703125" style="33" customWidth="1"/>
    <col min="12302" max="12302" width="16.5703125" style="33" customWidth="1"/>
    <col min="12303" max="12303" width="22.42578125" style="33" customWidth="1"/>
    <col min="12304" max="12304" width="32" style="33" customWidth="1"/>
    <col min="12305" max="12305" width="14.7109375" style="33" customWidth="1"/>
    <col min="12306" max="12306" width="17.28515625" style="33" customWidth="1"/>
    <col min="12307" max="12535" width="7.85546875" style="33"/>
    <col min="12536" max="12536" width="10.5703125" style="33" customWidth="1"/>
    <col min="12537" max="12537" width="34.140625" style="33" customWidth="1"/>
    <col min="12538" max="12538" width="0" style="33" hidden="1" customWidth="1"/>
    <col min="12539" max="12539" width="18.85546875" style="33" customWidth="1"/>
    <col min="12540" max="12540" width="18.7109375" style="33" customWidth="1"/>
    <col min="12541" max="12543" width="0" style="33" hidden="1" customWidth="1"/>
    <col min="12544" max="12544" width="17.85546875" style="33" customWidth="1"/>
    <col min="12545" max="12545" width="18.85546875" style="33" customWidth="1"/>
    <col min="12546" max="12547" width="18.7109375" style="33" customWidth="1"/>
    <col min="12548" max="12548" width="17.85546875" style="33" customWidth="1"/>
    <col min="12549" max="12549" width="20" style="33" customWidth="1"/>
    <col min="12550" max="12550" width="16" style="33" customWidth="1"/>
    <col min="12551" max="12551" width="15.7109375" style="33" customWidth="1"/>
    <col min="12552" max="12552" width="18.28515625" style="33" customWidth="1"/>
    <col min="12553" max="12553" width="21" style="33" customWidth="1"/>
    <col min="12554" max="12554" width="18.28515625" style="33" customWidth="1"/>
    <col min="12555" max="12555" width="16.42578125" style="33" customWidth="1"/>
    <col min="12556" max="12556" width="16.5703125" style="33" customWidth="1"/>
    <col min="12557" max="12557" width="18.5703125" style="33" customWidth="1"/>
    <col min="12558" max="12558" width="16.5703125" style="33" customWidth="1"/>
    <col min="12559" max="12559" width="22.42578125" style="33" customWidth="1"/>
    <col min="12560" max="12560" width="32" style="33" customWidth="1"/>
    <col min="12561" max="12561" width="14.7109375" style="33" customWidth="1"/>
    <col min="12562" max="12562" width="17.28515625" style="33" customWidth="1"/>
    <col min="12563" max="12791" width="7.85546875" style="33"/>
    <col min="12792" max="12792" width="10.5703125" style="33" customWidth="1"/>
    <col min="12793" max="12793" width="34.140625" style="33" customWidth="1"/>
    <col min="12794" max="12794" width="0" style="33" hidden="1" customWidth="1"/>
    <col min="12795" max="12795" width="18.85546875" style="33" customWidth="1"/>
    <col min="12796" max="12796" width="18.7109375" style="33" customWidth="1"/>
    <col min="12797" max="12799" width="0" style="33" hidden="1" customWidth="1"/>
    <col min="12800" max="12800" width="17.85546875" style="33" customWidth="1"/>
    <col min="12801" max="12801" width="18.85546875" style="33" customWidth="1"/>
    <col min="12802" max="12803" width="18.7109375" style="33" customWidth="1"/>
    <col min="12804" max="12804" width="17.85546875" style="33" customWidth="1"/>
    <col min="12805" max="12805" width="20" style="33" customWidth="1"/>
    <col min="12806" max="12806" width="16" style="33" customWidth="1"/>
    <col min="12807" max="12807" width="15.7109375" style="33" customWidth="1"/>
    <col min="12808" max="12808" width="18.28515625" style="33" customWidth="1"/>
    <col min="12809" max="12809" width="21" style="33" customWidth="1"/>
    <col min="12810" max="12810" width="18.28515625" style="33" customWidth="1"/>
    <col min="12811" max="12811" width="16.42578125" style="33" customWidth="1"/>
    <col min="12812" max="12812" width="16.5703125" style="33" customWidth="1"/>
    <col min="12813" max="12813" width="18.5703125" style="33" customWidth="1"/>
    <col min="12814" max="12814" width="16.5703125" style="33" customWidth="1"/>
    <col min="12815" max="12815" width="22.42578125" style="33" customWidth="1"/>
    <col min="12816" max="12816" width="32" style="33" customWidth="1"/>
    <col min="12817" max="12817" width="14.7109375" style="33" customWidth="1"/>
    <col min="12818" max="12818" width="17.28515625" style="33" customWidth="1"/>
    <col min="12819" max="13047" width="7.85546875" style="33"/>
    <col min="13048" max="13048" width="10.5703125" style="33" customWidth="1"/>
    <col min="13049" max="13049" width="34.140625" style="33" customWidth="1"/>
    <col min="13050" max="13050" width="0" style="33" hidden="1" customWidth="1"/>
    <col min="13051" max="13051" width="18.85546875" style="33" customWidth="1"/>
    <col min="13052" max="13052" width="18.7109375" style="33" customWidth="1"/>
    <col min="13053" max="13055" width="0" style="33" hidden="1" customWidth="1"/>
    <col min="13056" max="13056" width="17.85546875" style="33" customWidth="1"/>
    <col min="13057" max="13057" width="18.85546875" style="33" customWidth="1"/>
    <col min="13058" max="13059" width="18.7109375" style="33" customWidth="1"/>
    <col min="13060" max="13060" width="17.85546875" style="33" customWidth="1"/>
    <col min="13061" max="13061" width="20" style="33" customWidth="1"/>
    <col min="13062" max="13062" width="16" style="33" customWidth="1"/>
    <col min="13063" max="13063" width="15.7109375" style="33" customWidth="1"/>
    <col min="13064" max="13064" width="18.28515625" style="33" customWidth="1"/>
    <col min="13065" max="13065" width="21" style="33" customWidth="1"/>
    <col min="13066" max="13066" width="18.28515625" style="33" customWidth="1"/>
    <col min="13067" max="13067" width="16.42578125" style="33" customWidth="1"/>
    <col min="13068" max="13068" width="16.5703125" style="33" customWidth="1"/>
    <col min="13069" max="13069" width="18.5703125" style="33" customWidth="1"/>
    <col min="13070" max="13070" width="16.5703125" style="33" customWidth="1"/>
    <col min="13071" max="13071" width="22.42578125" style="33" customWidth="1"/>
    <col min="13072" max="13072" width="32" style="33" customWidth="1"/>
    <col min="13073" max="13073" width="14.7109375" style="33" customWidth="1"/>
    <col min="13074" max="13074" width="17.28515625" style="33" customWidth="1"/>
    <col min="13075" max="13303" width="7.85546875" style="33"/>
    <col min="13304" max="13304" width="10.5703125" style="33" customWidth="1"/>
    <col min="13305" max="13305" width="34.140625" style="33" customWidth="1"/>
    <col min="13306" max="13306" width="0" style="33" hidden="1" customWidth="1"/>
    <col min="13307" max="13307" width="18.85546875" style="33" customWidth="1"/>
    <col min="13308" max="13308" width="18.7109375" style="33" customWidth="1"/>
    <col min="13309" max="13311" width="0" style="33" hidden="1" customWidth="1"/>
    <col min="13312" max="13312" width="17.85546875" style="33" customWidth="1"/>
    <col min="13313" max="13313" width="18.85546875" style="33" customWidth="1"/>
    <col min="13314" max="13315" width="18.7109375" style="33" customWidth="1"/>
    <col min="13316" max="13316" width="17.85546875" style="33" customWidth="1"/>
    <col min="13317" max="13317" width="20" style="33" customWidth="1"/>
    <col min="13318" max="13318" width="16" style="33" customWidth="1"/>
    <col min="13319" max="13319" width="15.7109375" style="33" customWidth="1"/>
    <col min="13320" max="13320" width="18.28515625" style="33" customWidth="1"/>
    <col min="13321" max="13321" width="21" style="33" customWidth="1"/>
    <col min="13322" max="13322" width="18.28515625" style="33" customWidth="1"/>
    <col min="13323" max="13323" width="16.42578125" style="33" customWidth="1"/>
    <col min="13324" max="13324" width="16.5703125" style="33" customWidth="1"/>
    <col min="13325" max="13325" width="18.5703125" style="33" customWidth="1"/>
    <col min="13326" max="13326" width="16.5703125" style="33" customWidth="1"/>
    <col min="13327" max="13327" width="22.42578125" style="33" customWidth="1"/>
    <col min="13328" max="13328" width="32" style="33" customWidth="1"/>
    <col min="13329" max="13329" width="14.7109375" style="33" customWidth="1"/>
    <col min="13330" max="13330" width="17.28515625" style="33" customWidth="1"/>
    <col min="13331" max="13559" width="7.85546875" style="33"/>
    <col min="13560" max="13560" width="10.5703125" style="33" customWidth="1"/>
    <col min="13561" max="13561" width="34.140625" style="33" customWidth="1"/>
    <col min="13562" max="13562" width="0" style="33" hidden="1" customWidth="1"/>
    <col min="13563" max="13563" width="18.85546875" style="33" customWidth="1"/>
    <col min="13564" max="13564" width="18.7109375" style="33" customWidth="1"/>
    <col min="13565" max="13567" width="0" style="33" hidden="1" customWidth="1"/>
    <col min="13568" max="13568" width="17.85546875" style="33" customWidth="1"/>
    <col min="13569" max="13569" width="18.85546875" style="33" customWidth="1"/>
    <col min="13570" max="13571" width="18.7109375" style="33" customWidth="1"/>
    <col min="13572" max="13572" width="17.85546875" style="33" customWidth="1"/>
    <col min="13573" max="13573" width="20" style="33" customWidth="1"/>
    <col min="13574" max="13574" width="16" style="33" customWidth="1"/>
    <col min="13575" max="13575" width="15.7109375" style="33" customWidth="1"/>
    <col min="13576" max="13576" width="18.28515625" style="33" customWidth="1"/>
    <col min="13577" max="13577" width="21" style="33" customWidth="1"/>
    <col min="13578" max="13578" width="18.28515625" style="33" customWidth="1"/>
    <col min="13579" max="13579" width="16.42578125" style="33" customWidth="1"/>
    <col min="13580" max="13580" width="16.5703125" style="33" customWidth="1"/>
    <col min="13581" max="13581" width="18.5703125" style="33" customWidth="1"/>
    <col min="13582" max="13582" width="16.5703125" style="33" customWidth="1"/>
    <col min="13583" max="13583" width="22.42578125" style="33" customWidth="1"/>
    <col min="13584" max="13584" width="32" style="33" customWidth="1"/>
    <col min="13585" max="13585" width="14.7109375" style="33" customWidth="1"/>
    <col min="13586" max="13586" width="17.28515625" style="33" customWidth="1"/>
    <col min="13587" max="13815" width="7.85546875" style="33"/>
    <col min="13816" max="13816" width="10.5703125" style="33" customWidth="1"/>
    <col min="13817" max="13817" width="34.140625" style="33" customWidth="1"/>
    <col min="13818" max="13818" width="0" style="33" hidden="1" customWidth="1"/>
    <col min="13819" max="13819" width="18.85546875" style="33" customWidth="1"/>
    <col min="13820" max="13820" width="18.7109375" style="33" customWidth="1"/>
    <col min="13821" max="13823" width="0" style="33" hidden="1" customWidth="1"/>
    <col min="13824" max="13824" width="17.85546875" style="33" customWidth="1"/>
    <col min="13825" max="13825" width="18.85546875" style="33" customWidth="1"/>
    <col min="13826" max="13827" width="18.7109375" style="33" customWidth="1"/>
    <col min="13828" max="13828" width="17.85546875" style="33" customWidth="1"/>
    <col min="13829" max="13829" width="20" style="33" customWidth="1"/>
    <col min="13830" max="13830" width="16" style="33" customWidth="1"/>
    <col min="13831" max="13831" width="15.7109375" style="33" customWidth="1"/>
    <col min="13832" max="13832" width="18.28515625" style="33" customWidth="1"/>
    <col min="13833" max="13833" width="21" style="33" customWidth="1"/>
    <col min="13834" max="13834" width="18.28515625" style="33" customWidth="1"/>
    <col min="13835" max="13835" width="16.42578125" style="33" customWidth="1"/>
    <col min="13836" max="13836" width="16.5703125" style="33" customWidth="1"/>
    <col min="13837" max="13837" width="18.5703125" style="33" customWidth="1"/>
    <col min="13838" max="13838" width="16.5703125" style="33" customWidth="1"/>
    <col min="13839" max="13839" width="22.42578125" style="33" customWidth="1"/>
    <col min="13840" max="13840" width="32" style="33" customWidth="1"/>
    <col min="13841" max="13841" width="14.7109375" style="33" customWidth="1"/>
    <col min="13842" max="13842" width="17.28515625" style="33" customWidth="1"/>
    <col min="13843" max="14071" width="7.85546875" style="33"/>
    <col min="14072" max="14072" width="10.5703125" style="33" customWidth="1"/>
    <col min="14073" max="14073" width="34.140625" style="33" customWidth="1"/>
    <col min="14074" max="14074" width="0" style="33" hidden="1" customWidth="1"/>
    <col min="14075" max="14075" width="18.85546875" style="33" customWidth="1"/>
    <col min="14076" max="14076" width="18.7109375" style="33" customWidth="1"/>
    <col min="14077" max="14079" width="0" style="33" hidden="1" customWidth="1"/>
    <col min="14080" max="14080" width="17.85546875" style="33" customWidth="1"/>
    <col min="14081" max="14081" width="18.85546875" style="33" customWidth="1"/>
    <col min="14082" max="14083" width="18.7109375" style="33" customWidth="1"/>
    <col min="14084" max="14084" width="17.85546875" style="33" customWidth="1"/>
    <col min="14085" max="14085" width="20" style="33" customWidth="1"/>
    <col min="14086" max="14086" width="16" style="33" customWidth="1"/>
    <col min="14087" max="14087" width="15.7109375" style="33" customWidth="1"/>
    <col min="14088" max="14088" width="18.28515625" style="33" customWidth="1"/>
    <col min="14089" max="14089" width="21" style="33" customWidth="1"/>
    <col min="14090" max="14090" width="18.28515625" style="33" customWidth="1"/>
    <col min="14091" max="14091" width="16.42578125" style="33" customWidth="1"/>
    <col min="14092" max="14092" width="16.5703125" style="33" customWidth="1"/>
    <col min="14093" max="14093" width="18.5703125" style="33" customWidth="1"/>
    <col min="14094" max="14094" width="16.5703125" style="33" customWidth="1"/>
    <col min="14095" max="14095" width="22.42578125" style="33" customWidth="1"/>
    <col min="14096" max="14096" width="32" style="33" customWidth="1"/>
    <col min="14097" max="14097" width="14.7109375" style="33" customWidth="1"/>
    <col min="14098" max="14098" width="17.28515625" style="33" customWidth="1"/>
    <col min="14099" max="14327" width="7.85546875" style="33"/>
    <col min="14328" max="14328" width="10.5703125" style="33" customWidth="1"/>
    <col min="14329" max="14329" width="34.140625" style="33" customWidth="1"/>
    <col min="14330" max="14330" width="0" style="33" hidden="1" customWidth="1"/>
    <col min="14331" max="14331" width="18.85546875" style="33" customWidth="1"/>
    <col min="14332" max="14332" width="18.7109375" style="33" customWidth="1"/>
    <col min="14333" max="14335" width="0" style="33" hidden="1" customWidth="1"/>
    <col min="14336" max="14336" width="17.85546875" style="33" customWidth="1"/>
    <col min="14337" max="14337" width="18.85546875" style="33" customWidth="1"/>
    <col min="14338" max="14339" width="18.7109375" style="33" customWidth="1"/>
    <col min="14340" max="14340" width="17.85546875" style="33" customWidth="1"/>
    <col min="14341" max="14341" width="20" style="33" customWidth="1"/>
    <col min="14342" max="14342" width="16" style="33" customWidth="1"/>
    <col min="14343" max="14343" width="15.7109375" style="33" customWidth="1"/>
    <col min="14344" max="14344" width="18.28515625" style="33" customWidth="1"/>
    <col min="14345" max="14345" width="21" style="33" customWidth="1"/>
    <col min="14346" max="14346" width="18.28515625" style="33" customWidth="1"/>
    <col min="14347" max="14347" width="16.42578125" style="33" customWidth="1"/>
    <col min="14348" max="14348" width="16.5703125" style="33" customWidth="1"/>
    <col min="14349" max="14349" width="18.5703125" style="33" customWidth="1"/>
    <col min="14350" max="14350" width="16.5703125" style="33" customWidth="1"/>
    <col min="14351" max="14351" width="22.42578125" style="33" customWidth="1"/>
    <col min="14352" max="14352" width="32" style="33" customWidth="1"/>
    <col min="14353" max="14353" width="14.7109375" style="33" customWidth="1"/>
    <col min="14354" max="14354" width="17.28515625" style="33" customWidth="1"/>
    <col min="14355" max="14583" width="7.85546875" style="33"/>
    <col min="14584" max="14584" width="10.5703125" style="33" customWidth="1"/>
    <col min="14585" max="14585" width="34.140625" style="33" customWidth="1"/>
    <col min="14586" max="14586" width="0" style="33" hidden="1" customWidth="1"/>
    <col min="14587" max="14587" width="18.85546875" style="33" customWidth="1"/>
    <col min="14588" max="14588" width="18.7109375" style="33" customWidth="1"/>
    <col min="14589" max="14591" width="0" style="33" hidden="1" customWidth="1"/>
    <col min="14592" max="14592" width="17.85546875" style="33" customWidth="1"/>
    <col min="14593" max="14593" width="18.85546875" style="33" customWidth="1"/>
    <col min="14594" max="14595" width="18.7109375" style="33" customWidth="1"/>
    <col min="14596" max="14596" width="17.85546875" style="33" customWidth="1"/>
    <col min="14597" max="14597" width="20" style="33" customWidth="1"/>
    <col min="14598" max="14598" width="16" style="33" customWidth="1"/>
    <col min="14599" max="14599" width="15.7109375" style="33" customWidth="1"/>
    <col min="14600" max="14600" width="18.28515625" style="33" customWidth="1"/>
    <col min="14601" max="14601" width="21" style="33" customWidth="1"/>
    <col min="14602" max="14602" width="18.28515625" style="33" customWidth="1"/>
    <col min="14603" max="14603" width="16.42578125" style="33" customWidth="1"/>
    <col min="14604" max="14604" width="16.5703125" style="33" customWidth="1"/>
    <col min="14605" max="14605" width="18.5703125" style="33" customWidth="1"/>
    <col min="14606" max="14606" width="16.5703125" style="33" customWidth="1"/>
    <col min="14607" max="14607" width="22.42578125" style="33" customWidth="1"/>
    <col min="14608" max="14608" width="32" style="33" customWidth="1"/>
    <col min="14609" max="14609" width="14.7109375" style="33" customWidth="1"/>
    <col min="14610" max="14610" width="17.28515625" style="33" customWidth="1"/>
    <col min="14611" max="14839" width="7.85546875" style="33"/>
    <col min="14840" max="14840" width="10.5703125" style="33" customWidth="1"/>
    <col min="14841" max="14841" width="34.140625" style="33" customWidth="1"/>
    <col min="14842" max="14842" width="0" style="33" hidden="1" customWidth="1"/>
    <col min="14843" max="14843" width="18.85546875" style="33" customWidth="1"/>
    <col min="14844" max="14844" width="18.7109375" style="33" customWidth="1"/>
    <col min="14845" max="14847" width="0" style="33" hidden="1" customWidth="1"/>
    <col min="14848" max="14848" width="17.85546875" style="33" customWidth="1"/>
    <col min="14849" max="14849" width="18.85546875" style="33" customWidth="1"/>
    <col min="14850" max="14851" width="18.7109375" style="33" customWidth="1"/>
    <col min="14852" max="14852" width="17.85546875" style="33" customWidth="1"/>
    <col min="14853" max="14853" width="20" style="33" customWidth="1"/>
    <col min="14854" max="14854" width="16" style="33" customWidth="1"/>
    <col min="14855" max="14855" width="15.7109375" style="33" customWidth="1"/>
    <col min="14856" max="14856" width="18.28515625" style="33" customWidth="1"/>
    <col min="14857" max="14857" width="21" style="33" customWidth="1"/>
    <col min="14858" max="14858" width="18.28515625" style="33" customWidth="1"/>
    <col min="14859" max="14859" width="16.42578125" style="33" customWidth="1"/>
    <col min="14860" max="14860" width="16.5703125" style="33" customWidth="1"/>
    <col min="14861" max="14861" width="18.5703125" style="33" customWidth="1"/>
    <col min="14862" max="14862" width="16.5703125" style="33" customWidth="1"/>
    <col min="14863" max="14863" width="22.42578125" style="33" customWidth="1"/>
    <col min="14864" max="14864" width="32" style="33" customWidth="1"/>
    <col min="14865" max="14865" width="14.7109375" style="33" customWidth="1"/>
    <col min="14866" max="14866" width="17.28515625" style="33" customWidth="1"/>
    <col min="14867" max="15095" width="7.85546875" style="33"/>
    <col min="15096" max="15096" width="10.5703125" style="33" customWidth="1"/>
    <col min="15097" max="15097" width="34.140625" style="33" customWidth="1"/>
    <col min="15098" max="15098" width="0" style="33" hidden="1" customWidth="1"/>
    <col min="15099" max="15099" width="18.85546875" style="33" customWidth="1"/>
    <col min="15100" max="15100" width="18.7109375" style="33" customWidth="1"/>
    <col min="15101" max="15103" width="0" style="33" hidden="1" customWidth="1"/>
    <col min="15104" max="15104" width="17.85546875" style="33" customWidth="1"/>
    <col min="15105" max="15105" width="18.85546875" style="33" customWidth="1"/>
    <col min="15106" max="15107" width="18.7109375" style="33" customWidth="1"/>
    <col min="15108" max="15108" width="17.85546875" style="33" customWidth="1"/>
    <col min="15109" max="15109" width="20" style="33" customWidth="1"/>
    <col min="15110" max="15110" width="16" style="33" customWidth="1"/>
    <col min="15111" max="15111" width="15.7109375" style="33" customWidth="1"/>
    <col min="15112" max="15112" width="18.28515625" style="33" customWidth="1"/>
    <col min="15113" max="15113" width="21" style="33" customWidth="1"/>
    <col min="15114" max="15114" width="18.28515625" style="33" customWidth="1"/>
    <col min="15115" max="15115" width="16.42578125" style="33" customWidth="1"/>
    <col min="15116" max="15116" width="16.5703125" style="33" customWidth="1"/>
    <col min="15117" max="15117" width="18.5703125" style="33" customWidth="1"/>
    <col min="15118" max="15118" width="16.5703125" style="33" customWidth="1"/>
    <col min="15119" max="15119" width="22.42578125" style="33" customWidth="1"/>
    <col min="15120" max="15120" width="32" style="33" customWidth="1"/>
    <col min="15121" max="15121" width="14.7109375" style="33" customWidth="1"/>
    <col min="15122" max="15122" width="17.28515625" style="33" customWidth="1"/>
    <col min="15123" max="15351" width="7.85546875" style="33"/>
    <col min="15352" max="15352" width="10.5703125" style="33" customWidth="1"/>
    <col min="15353" max="15353" width="34.140625" style="33" customWidth="1"/>
    <col min="15354" max="15354" width="0" style="33" hidden="1" customWidth="1"/>
    <col min="15355" max="15355" width="18.85546875" style="33" customWidth="1"/>
    <col min="15356" max="15356" width="18.7109375" style="33" customWidth="1"/>
    <col min="15357" max="15359" width="0" style="33" hidden="1" customWidth="1"/>
    <col min="15360" max="15360" width="17.85546875" style="33" customWidth="1"/>
    <col min="15361" max="15361" width="18.85546875" style="33" customWidth="1"/>
    <col min="15362" max="15363" width="18.7109375" style="33" customWidth="1"/>
    <col min="15364" max="15364" width="17.85546875" style="33" customWidth="1"/>
    <col min="15365" max="15365" width="20" style="33" customWidth="1"/>
    <col min="15366" max="15366" width="16" style="33" customWidth="1"/>
    <col min="15367" max="15367" width="15.7109375" style="33" customWidth="1"/>
    <col min="15368" max="15368" width="18.28515625" style="33" customWidth="1"/>
    <col min="15369" max="15369" width="21" style="33" customWidth="1"/>
    <col min="15370" max="15370" width="18.28515625" style="33" customWidth="1"/>
    <col min="15371" max="15371" width="16.42578125" style="33" customWidth="1"/>
    <col min="15372" max="15372" width="16.5703125" style="33" customWidth="1"/>
    <col min="15373" max="15373" width="18.5703125" style="33" customWidth="1"/>
    <col min="15374" max="15374" width="16.5703125" style="33" customWidth="1"/>
    <col min="15375" max="15375" width="22.42578125" style="33" customWidth="1"/>
    <col min="15376" max="15376" width="32" style="33" customWidth="1"/>
    <col min="15377" max="15377" width="14.7109375" style="33" customWidth="1"/>
    <col min="15378" max="15378" width="17.28515625" style="33" customWidth="1"/>
    <col min="15379" max="15607" width="7.85546875" style="33"/>
    <col min="15608" max="15608" width="10.5703125" style="33" customWidth="1"/>
    <col min="15609" max="15609" width="34.140625" style="33" customWidth="1"/>
    <col min="15610" max="15610" width="0" style="33" hidden="1" customWidth="1"/>
    <col min="15611" max="15611" width="18.85546875" style="33" customWidth="1"/>
    <col min="15612" max="15612" width="18.7109375" style="33" customWidth="1"/>
    <col min="15613" max="15615" width="0" style="33" hidden="1" customWidth="1"/>
    <col min="15616" max="15616" width="17.85546875" style="33" customWidth="1"/>
    <col min="15617" max="15617" width="18.85546875" style="33" customWidth="1"/>
    <col min="15618" max="15619" width="18.7109375" style="33" customWidth="1"/>
    <col min="15620" max="15620" width="17.85546875" style="33" customWidth="1"/>
    <col min="15621" max="15621" width="20" style="33" customWidth="1"/>
    <col min="15622" max="15622" width="16" style="33" customWidth="1"/>
    <col min="15623" max="15623" width="15.7109375" style="33" customWidth="1"/>
    <col min="15624" max="15624" width="18.28515625" style="33" customWidth="1"/>
    <col min="15625" max="15625" width="21" style="33" customWidth="1"/>
    <col min="15626" max="15626" width="18.28515625" style="33" customWidth="1"/>
    <col min="15627" max="15627" width="16.42578125" style="33" customWidth="1"/>
    <col min="15628" max="15628" width="16.5703125" style="33" customWidth="1"/>
    <col min="15629" max="15629" width="18.5703125" style="33" customWidth="1"/>
    <col min="15630" max="15630" width="16.5703125" style="33" customWidth="1"/>
    <col min="15631" max="15631" width="22.42578125" style="33" customWidth="1"/>
    <col min="15632" max="15632" width="32" style="33" customWidth="1"/>
    <col min="15633" max="15633" width="14.7109375" style="33" customWidth="1"/>
    <col min="15634" max="15634" width="17.28515625" style="33" customWidth="1"/>
    <col min="15635" max="15863" width="7.85546875" style="33"/>
    <col min="15864" max="15864" width="10.5703125" style="33" customWidth="1"/>
    <col min="15865" max="15865" width="34.140625" style="33" customWidth="1"/>
    <col min="15866" max="15866" width="0" style="33" hidden="1" customWidth="1"/>
    <col min="15867" max="15867" width="18.85546875" style="33" customWidth="1"/>
    <col min="15868" max="15868" width="18.7109375" style="33" customWidth="1"/>
    <col min="15869" max="15871" width="0" style="33" hidden="1" customWidth="1"/>
    <col min="15872" max="15872" width="17.85546875" style="33" customWidth="1"/>
    <col min="15873" max="15873" width="18.85546875" style="33" customWidth="1"/>
    <col min="15874" max="15875" width="18.7109375" style="33" customWidth="1"/>
    <col min="15876" max="15876" width="17.85546875" style="33" customWidth="1"/>
    <col min="15877" max="15877" width="20" style="33" customWidth="1"/>
    <col min="15878" max="15878" width="16" style="33" customWidth="1"/>
    <col min="15879" max="15879" width="15.7109375" style="33" customWidth="1"/>
    <col min="15880" max="15880" width="18.28515625" style="33" customWidth="1"/>
    <col min="15881" max="15881" width="21" style="33" customWidth="1"/>
    <col min="15882" max="15882" width="18.28515625" style="33" customWidth="1"/>
    <col min="15883" max="15883" width="16.42578125" style="33" customWidth="1"/>
    <col min="15884" max="15884" width="16.5703125" style="33" customWidth="1"/>
    <col min="15885" max="15885" width="18.5703125" style="33" customWidth="1"/>
    <col min="15886" max="15886" width="16.5703125" style="33" customWidth="1"/>
    <col min="15887" max="15887" width="22.42578125" style="33" customWidth="1"/>
    <col min="15888" max="15888" width="32" style="33" customWidth="1"/>
    <col min="15889" max="15889" width="14.7109375" style="33" customWidth="1"/>
    <col min="15890" max="15890" width="17.28515625" style="33" customWidth="1"/>
    <col min="15891" max="16119" width="7.85546875" style="33"/>
    <col min="16120" max="16120" width="10.5703125" style="33" customWidth="1"/>
    <col min="16121" max="16121" width="34.140625" style="33" customWidth="1"/>
    <col min="16122" max="16122" width="0" style="33" hidden="1" customWidth="1"/>
    <col min="16123" max="16123" width="18.85546875" style="33" customWidth="1"/>
    <col min="16124" max="16124" width="18.7109375" style="33" customWidth="1"/>
    <col min="16125" max="16127" width="0" style="33" hidden="1" customWidth="1"/>
    <col min="16128" max="16128" width="17.85546875" style="33" customWidth="1"/>
    <col min="16129" max="16129" width="18.85546875" style="33" customWidth="1"/>
    <col min="16130" max="16131" width="18.7109375" style="33" customWidth="1"/>
    <col min="16132" max="16132" width="17.85546875" style="33" customWidth="1"/>
    <col min="16133" max="16133" width="20" style="33" customWidth="1"/>
    <col min="16134" max="16134" width="16" style="33" customWidth="1"/>
    <col min="16135" max="16135" width="15.7109375" style="33" customWidth="1"/>
    <col min="16136" max="16136" width="18.28515625" style="33" customWidth="1"/>
    <col min="16137" max="16137" width="21" style="33" customWidth="1"/>
    <col min="16138" max="16138" width="18.28515625" style="33" customWidth="1"/>
    <col min="16139" max="16139" width="16.42578125" style="33" customWidth="1"/>
    <col min="16140" max="16140" width="16.5703125" style="33" customWidth="1"/>
    <col min="16141" max="16141" width="18.5703125" style="33" customWidth="1"/>
    <col min="16142" max="16142" width="16.5703125" style="33" customWidth="1"/>
    <col min="16143" max="16143" width="22.42578125" style="33" customWidth="1"/>
    <col min="16144" max="16144" width="32" style="33" customWidth="1"/>
    <col min="16145" max="16145" width="14.7109375" style="33" customWidth="1"/>
    <col min="16146" max="16146" width="17.28515625" style="33" customWidth="1"/>
    <col min="16147" max="16384" width="7.85546875" style="33"/>
  </cols>
  <sheetData>
    <row r="1" spans="1:5" x14ac:dyDescent="0.2">
      <c r="A1"/>
      <c r="B1"/>
      <c r="C1" s="31"/>
      <c r="D1" s="32"/>
      <c r="E1" s="75" t="s">
        <v>220</v>
      </c>
    </row>
    <row r="2" spans="1:5" x14ac:dyDescent="0.2">
      <c r="A2" s="34"/>
      <c r="B2" s="34"/>
      <c r="C2" s="31"/>
      <c r="D2" s="32"/>
      <c r="E2" t="s">
        <v>215</v>
      </c>
    </row>
    <row r="3" spans="1:5" x14ac:dyDescent="0.2">
      <c r="A3" s="34"/>
      <c r="B3" s="34"/>
      <c r="C3" s="31"/>
      <c r="D3" s="32"/>
      <c r="E3" t="s">
        <v>219</v>
      </c>
    </row>
    <row r="4" spans="1:5" x14ac:dyDescent="0.2">
      <c r="A4" s="34"/>
      <c r="B4" s="34"/>
      <c r="C4" s="31"/>
      <c r="D4" s="32"/>
      <c r="E4" t="s">
        <v>221</v>
      </c>
    </row>
    <row r="5" spans="1:5" x14ac:dyDescent="0.2">
      <c r="A5" s="34"/>
      <c r="B5" s="34"/>
      <c r="C5" s="31"/>
      <c r="D5" s="32"/>
      <c r="E5"/>
    </row>
    <row r="6" spans="1:5" ht="15.75" x14ac:dyDescent="0.2">
      <c r="A6" s="83" t="s">
        <v>168</v>
      </c>
      <c r="B6" s="83"/>
      <c r="C6" s="83"/>
      <c r="D6" s="83"/>
      <c r="E6" s="83"/>
    </row>
    <row r="7" spans="1:5" x14ac:dyDescent="0.2">
      <c r="A7" s="35">
        <v>19518000000</v>
      </c>
      <c r="B7" s="36"/>
      <c r="C7" s="31"/>
      <c r="D7" s="32"/>
      <c r="E7" s="32"/>
    </row>
    <row r="8" spans="1:5" x14ac:dyDescent="0.2">
      <c r="A8" s="37" t="s">
        <v>101</v>
      </c>
      <c r="B8" s="37"/>
      <c r="C8" s="31"/>
      <c r="D8" s="32"/>
      <c r="E8" s="32"/>
    </row>
    <row r="9" spans="1:5" ht="15.75" x14ac:dyDescent="0.2">
      <c r="A9" s="83" t="s">
        <v>169</v>
      </c>
      <c r="B9" s="83"/>
      <c r="C9" s="83"/>
      <c r="D9" s="83"/>
      <c r="E9" s="83"/>
    </row>
    <row r="10" spans="1:5" x14ac:dyDescent="0.2">
      <c r="A10" s="38"/>
      <c r="B10" s="38"/>
      <c r="E10" s="1" t="s">
        <v>3</v>
      </c>
    </row>
    <row r="11" spans="1:5" ht="38.25" x14ac:dyDescent="0.2">
      <c r="A11" s="39" t="s">
        <v>170</v>
      </c>
      <c r="B11" s="84" t="s">
        <v>171</v>
      </c>
      <c r="C11" s="84"/>
      <c r="D11" s="40" t="s">
        <v>172</v>
      </c>
      <c r="E11" s="40" t="s">
        <v>107</v>
      </c>
    </row>
    <row r="12" spans="1:5" s="42" customFormat="1" ht="15.75" x14ac:dyDescent="0.25">
      <c r="A12" s="41">
        <v>1</v>
      </c>
      <c r="B12" s="85">
        <v>2</v>
      </c>
      <c r="C12" s="85"/>
      <c r="D12" s="41">
        <v>3</v>
      </c>
      <c r="E12" s="41">
        <v>3</v>
      </c>
    </row>
    <row r="13" spans="1:5" s="42" customFormat="1" ht="15.75" x14ac:dyDescent="0.25">
      <c r="A13" s="86" t="s">
        <v>173</v>
      </c>
      <c r="B13" s="87"/>
      <c r="C13" s="87"/>
      <c r="D13" s="87"/>
      <c r="E13" s="88"/>
    </row>
    <row r="14" spans="1:5" s="42" customFormat="1" ht="15.75" x14ac:dyDescent="0.25">
      <c r="A14" s="68">
        <v>41053900</v>
      </c>
      <c r="B14" s="69" t="s">
        <v>214</v>
      </c>
      <c r="C14" s="70"/>
      <c r="D14" s="64"/>
      <c r="E14" s="65"/>
    </row>
    <row r="15" spans="1:5" s="42" customFormat="1" ht="15.75" x14ac:dyDescent="0.25">
      <c r="A15" s="63"/>
      <c r="B15" s="94"/>
      <c r="C15" s="95"/>
      <c r="D15" s="64"/>
      <c r="E15" s="66" t="s">
        <v>174</v>
      </c>
    </row>
    <row r="16" spans="1:5" s="42" customFormat="1" ht="15.75" x14ac:dyDescent="0.25">
      <c r="A16" s="52">
        <v>19100000000</v>
      </c>
      <c r="B16" s="96" t="s">
        <v>175</v>
      </c>
      <c r="C16" s="96"/>
      <c r="D16" s="64"/>
      <c r="E16" s="65"/>
    </row>
    <row r="17" spans="1:5" s="42" customFormat="1" ht="15.75" x14ac:dyDescent="0.25">
      <c r="A17" s="67"/>
      <c r="B17" s="69"/>
      <c r="C17" s="70"/>
      <c r="D17" s="64"/>
      <c r="E17" s="65"/>
    </row>
    <row r="18" spans="1:5" s="42" customFormat="1" ht="15.75" x14ac:dyDescent="0.25">
      <c r="A18" s="49"/>
      <c r="B18" s="97"/>
      <c r="C18" s="98"/>
      <c r="D18" s="59"/>
      <c r="E18" s="51" t="s">
        <v>174</v>
      </c>
    </row>
    <row r="19" spans="1:5" s="42" customFormat="1" ht="15.75" x14ac:dyDescent="0.25">
      <c r="A19" s="52"/>
      <c r="B19" s="96"/>
      <c r="C19" s="96"/>
      <c r="D19" s="59"/>
      <c r="E19" s="50"/>
    </row>
    <row r="20" spans="1:5" s="42" customFormat="1" ht="15.75" x14ac:dyDescent="0.25">
      <c r="A20" s="91" t="s">
        <v>176</v>
      </c>
      <c r="B20" s="92"/>
      <c r="C20" s="92"/>
      <c r="D20" s="92"/>
      <c r="E20" s="93"/>
    </row>
    <row r="21" spans="1:5" s="42" customFormat="1" ht="15.75" x14ac:dyDescent="0.25">
      <c r="A21" s="48"/>
      <c r="B21" s="91"/>
      <c r="C21" s="93"/>
      <c r="D21" s="48"/>
      <c r="E21" s="48"/>
    </row>
    <row r="22" spans="1:5" x14ac:dyDescent="0.2">
      <c r="A22" s="53" t="s">
        <v>177</v>
      </c>
      <c r="B22" s="89" t="s">
        <v>178</v>
      </c>
      <c r="C22" s="89"/>
      <c r="D22" s="53"/>
      <c r="E22" s="54"/>
    </row>
    <row r="23" spans="1:5" x14ac:dyDescent="0.2">
      <c r="A23" s="53" t="s">
        <v>177</v>
      </c>
      <c r="B23" s="89" t="s">
        <v>179</v>
      </c>
      <c r="C23" s="89"/>
      <c r="D23" s="53"/>
      <c r="E23" s="54"/>
    </row>
    <row r="24" spans="1:5" x14ac:dyDescent="0.2">
      <c r="A24" s="53" t="s">
        <v>177</v>
      </c>
      <c r="B24" s="89" t="s">
        <v>180</v>
      </c>
      <c r="C24" s="89"/>
      <c r="D24" s="53"/>
      <c r="E24" s="54"/>
    </row>
    <row r="26" spans="1:5" x14ac:dyDescent="0.2">
      <c r="A26" s="90" t="s">
        <v>181</v>
      </c>
      <c r="B26" s="90"/>
      <c r="C26" s="90"/>
      <c r="D26" s="90"/>
      <c r="E26" s="90"/>
    </row>
    <row r="27" spans="1:5" x14ac:dyDescent="0.2">
      <c r="A27" s="38"/>
      <c r="B27" s="38"/>
      <c r="E27" s="55" t="s">
        <v>3</v>
      </c>
    </row>
    <row r="28" spans="1:5" ht="63.75" x14ac:dyDescent="0.2">
      <c r="A28" s="43" t="s">
        <v>182</v>
      </c>
      <c r="B28" s="43" t="s">
        <v>5</v>
      </c>
      <c r="C28" s="43" t="s">
        <v>183</v>
      </c>
      <c r="D28" s="40" t="s">
        <v>172</v>
      </c>
      <c r="E28" s="40" t="s">
        <v>107</v>
      </c>
    </row>
    <row r="29" spans="1:5" s="42" customFormat="1" ht="15.75" x14ac:dyDescent="0.25">
      <c r="A29" s="48">
        <v>1</v>
      </c>
      <c r="B29" s="48">
        <v>2</v>
      </c>
      <c r="C29" s="48">
        <v>3</v>
      </c>
      <c r="D29" s="48">
        <v>3</v>
      </c>
      <c r="E29" s="48">
        <v>4</v>
      </c>
    </row>
    <row r="30" spans="1:5" s="42" customFormat="1" ht="15.75" x14ac:dyDescent="0.25">
      <c r="A30" s="91" t="s">
        <v>184</v>
      </c>
      <c r="B30" s="92"/>
      <c r="C30" s="92"/>
      <c r="D30" s="92"/>
      <c r="E30" s="93"/>
    </row>
    <row r="31" spans="1:5" s="42" customFormat="1" ht="15.75" x14ac:dyDescent="0.25">
      <c r="A31" s="53">
        <v>3719770</v>
      </c>
      <c r="B31" s="53">
        <v>9770</v>
      </c>
      <c r="C31" s="71" t="s">
        <v>217</v>
      </c>
      <c r="D31" s="53"/>
      <c r="E31" s="54">
        <v>48000</v>
      </c>
    </row>
    <row r="32" spans="1:5" s="42" customFormat="1" ht="15.75" x14ac:dyDescent="0.25">
      <c r="A32" s="53">
        <v>19540000000</v>
      </c>
      <c r="B32" s="53"/>
      <c r="C32" s="71" t="s">
        <v>218</v>
      </c>
      <c r="D32" s="53"/>
      <c r="E32" s="66" t="s">
        <v>174</v>
      </c>
    </row>
    <row r="33" spans="1:5" s="42" customFormat="1" ht="15.75" x14ac:dyDescent="0.25">
      <c r="A33" s="53"/>
      <c r="B33" s="53"/>
      <c r="C33" s="71"/>
      <c r="D33" s="53"/>
      <c r="E33" s="54">
        <v>48000</v>
      </c>
    </row>
    <row r="34" spans="1:5" s="42" customFormat="1" ht="15.75" x14ac:dyDescent="0.25">
      <c r="A34" s="72"/>
      <c r="B34" s="73"/>
      <c r="C34" s="73"/>
      <c r="D34" s="73"/>
      <c r="E34" s="74"/>
    </row>
    <row r="35" spans="1:5" s="42" customFormat="1" ht="15.75" x14ac:dyDescent="0.25">
      <c r="A35" s="91" t="s">
        <v>185</v>
      </c>
      <c r="B35" s="92"/>
      <c r="C35" s="92"/>
      <c r="D35" s="92"/>
      <c r="E35" s="93"/>
    </row>
    <row r="36" spans="1:5" x14ac:dyDescent="0.2">
      <c r="A36" s="53" t="s">
        <v>177</v>
      </c>
      <c r="B36" s="53"/>
      <c r="C36" s="56" t="s">
        <v>178</v>
      </c>
      <c r="D36" s="53"/>
      <c r="E36" s="54">
        <v>48000</v>
      </c>
    </row>
    <row r="37" spans="1:5" x14ac:dyDescent="0.2">
      <c r="A37" s="53" t="s">
        <v>177</v>
      </c>
      <c r="B37" s="53"/>
      <c r="C37" s="56" t="s">
        <v>179</v>
      </c>
      <c r="D37" s="53"/>
      <c r="E37" s="54">
        <v>48000</v>
      </c>
    </row>
    <row r="38" spans="1:5" x14ac:dyDescent="0.2">
      <c r="A38" s="53" t="s">
        <v>177</v>
      </c>
      <c r="B38" s="53"/>
      <c r="C38" s="56" t="s">
        <v>180</v>
      </c>
      <c r="D38" s="53"/>
      <c r="E38" s="54"/>
    </row>
    <row r="41" spans="1:5" x14ac:dyDescent="0.2">
      <c r="A41" s="57" t="s">
        <v>213</v>
      </c>
      <c r="E41" s="58" t="s">
        <v>216</v>
      </c>
    </row>
    <row r="50" spans="1:18" s="42" customFormat="1" ht="15.75" x14ac:dyDescent="0.25">
      <c r="A50" s="45"/>
      <c r="B50" s="45"/>
      <c r="C50" s="44"/>
      <c r="D50" s="46"/>
      <c r="E50" s="46"/>
    </row>
    <row r="51" spans="1:18" s="47" customFormat="1" x14ac:dyDescent="0.2">
      <c r="A51" s="33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</row>
    <row r="52" spans="1:18" s="47" customFormat="1" x14ac:dyDescent="0.2">
      <c r="A52" s="33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</row>
  </sheetData>
  <mergeCells count="17">
    <mergeCell ref="B24:C24"/>
    <mergeCell ref="A26:E26"/>
    <mergeCell ref="A30:E30"/>
    <mergeCell ref="A35:E35"/>
    <mergeCell ref="B15:C15"/>
    <mergeCell ref="B19:C19"/>
    <mergeCell ref="B18:C18"/>
    <mergeCell ref="B23:C23"/>
    <mergeCell ref="B22:C22"/>
    <mergeCell ref="B16:C16"/>
    <mergeCell ref="A20:E20"/>
    <mergeCell ref="B21:C21"/>
    <mergeCell ref="A6:E6"/>
    <mergeCell ref="A9:E9"/>
    <mergeCell ref="B11:C11"/>
    <mergeCell ref="B12:C12"/>
    <mergeCell ref="A13:E13"/>
  </mergeCells>
  <pageMargins left="0.7" right="0.7" top="0.75" bottom="0.75" header="0.3" footer="0.3"/>
  <pageSetup paperSize="9" scale="5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Додаток 3 мій</vt:lpstr>
      <vt:lpstr>Додаток 1 мій</vt:lpstr>
      <vt:lpstr>додаток5 мій</vt:lpstr>
      <vt:lpstr>Лист5</vt:lpstr>
      <vt:lpstr>Лист6</vt:lpstr>
      <vt:lpstr>Лист7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oz8</cp:lastModifiedBy>
  <cp:lastPrinted>2021-03-22T09:09:43Z</cp:lastPrinted>
  <dcterms:created xsi:type="dcterms:W3CDTF">2020-12-19T18:16:58Z</dcterms:created>
  <dcterms:modified xsi:type="dcterms:W3CDTF">2021-03-22T09:12:39Z</dcterms:modified>
</cp:coreProperties>
</file>