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85" windowWidth="14805" windowHeight="7830"/>
  </bookViews>
  <sheets>
    <sheet name="звіт 0113210" sheetId="1" r:id="rId1"/>
  </sheets>
  <definedNames>
    <definedName name="_xlnm.Print_Area" localSheetId="0">'звіт 0113210'!$A$1:$M$87</definedName>
  </definedNames>
  <calcPr calcId="162913"/>
</workbook>
</file>

<file path=xl/calcChain.xml><?xml version="1.0" encoding="utf-8"?>
<calcChain xmlns="http://schemas.openxmlformats.org/spreadsheetml/2006/main">
  <c r="M70" i="1" l="1"/>
  <c r="L70" i="1"/>
  <c r="K70" i="1"/>
  <c r="J70" i="1"/>
  <c r="G70" i="1"/>
  <c r="L53" i="1"/>
  <c r="K53" i="1"/>
  <c r="M53" i="1" s="1"/>
  <c r="J53" i="1"/>
  <c r="G53" i="1"/>
  <c r="L45" i="1"/>
  <c r="M45" i="1" s="1"/>
  <c r="K45" i="1"/>
  <c r="J45" i="1"/>
  <c r="G45" i="1"/>
  <c r="L35" i="1"/>
  <c r="K35" i="1"/>
  <c r="M35" i="1" s="1"/>
  <c r="J35" i="1"/>
  <c r="G35" i="1"/>
</calcChain>
</file>

<file path=xl/sharedStrings.xml><?xml version="1.0" encoding="utf-8"?>
<sst xmlns="http://schemas.openxmlformats.org/spreadsheetml/2006/main" count="119" uniqueCount="77">
  <si>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</si>
  <si>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</si>
  <si>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1.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</si>
  <si>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</si>
  <si>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</si>
  <si>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</si>
  <si>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</si>
  <si>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</si>
  <si>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(КТПКВК МБ)(код)</t>
  </si>
  <si>
    <t>(КФКВК)</t>
  </si>
  <si>
    <t>(найменування бюджетної програми)</t>
  </si>
  <si>
    <t>4. Цілі державної політики, на досягнення яких спрямовано реалізацію бюджетної програми</t>
  </si>
  <si>
    <t>N
з/п</t>
  </si>
  <si>
    <t>Ціль державної політики</t>
  </si>
  <si>
    <t>6. Завдання бюджетної програми</t>
  </si>
  <si>
    <t>Завдання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</si>
  <si>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</si>
  <si>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</si>
  <si>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Напрями використання бюджетних коштів*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</si>
  <si>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</si>
  <si>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</si>
  <si>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</si>
  <si>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</si>
  <si>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</si>
  <si>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</si>
  <si>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</si>
  <si>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</si>
  <si>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</si>
  <si>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N з/п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</si>
  <si>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</si>
  <si>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</si>
  <si>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</si>
  <si>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</si>
  <si>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</si>
  <si>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</si>
  <si>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</si>
  <si>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Пояснення щодо причин розбіжностей між фактичними та затвердженими результативними показниками</t>
  </si>
  <si>
    <t>продукту</t>
  </si>
  <si>
    <t>ефективності</t>
  </si>
  <si>
    <t>якості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</si>
  <si>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</si>
  <si>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</si>
  <si>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(ініціали/ініціал, прізвище)</t>
  </si>
  <si>
    <t>про виконання паспорта бюджетної програми місцевого бюджету на 2019 рік</t>
  </si>
  <si>
    <t>0100000</t>
  </si>
  <si>
    <t>0110000</t>
  </si>
  <si>
    <t>0113210</t>
  </si>
  <si>
    <t>Організація та проведення громадських робіт</t>
  </si>
  <si>
    <t>Реалізація державної політики у вирішенні проблеми зайнятості населення</t>
  </si>
  <si>
    <t>Забезпечення  організації та проведення громадських робіт</t>
  </si>
  <si>
    <t>5. Мета бюджетної програми:</t>
  </si>
  <si>
    <t>кошторис доходів і видатків на 2019рік</t>
  </si>
  <si>
    <t>осіб</t>
  </si>
  <si>
    <t>здійснення  витрат,пов'язаних з організацієй  та проведенням громадських робіт</t>
  </si>
  <si>
    <t>розпорядження селищного голови на осіб,залучених до громадськихробіт,табелі обліку рабочого часу</t>
  </si>
  <si>
    <t>кількість працівників,що братимуть участь у громадських роботах</t>
  </si>
  <si>
    <t>середні витрати на одного працівника, що братимуть участь у громадських роботах</t>
  </si>
  <si>
    <t>розрахунково(сума на громадські роботи/кількість працівників)</t>
  </si>
  <si>
    <t>відсоток осіб,що працевлаштовані</t>
  </si>
  <si>
    <t>відс.</t>
  </si>
  <si>
    <t>розрахунок</t>
  </si>
  <si>
    <t>Селищний голова</t>
  </si>
  <si>
    <t>Проведення заходів щодо забезпечення організації та проведення громадських робіт</t>
  </si>
  <si>
    <t>Розбіжності між фактисчими</t>
  </si>
  <si>
    <t>Розбіжності між фактичнми надходженнями та затвердженими паспортом  бюджетної програми виникли  тому,що фактична чисельність осіб залучечених до громадських робіт у 2019 році меньша від затведженої у паспорті бюджетної програми</t>
  </si>
  <si>
    <t>Фактична чисельність осіб залучених до громадських робіт у 2019 році меньша від затвердженої  у паспорті  бюджетної програми</t>
  </si>
  <si>
    <t>Головний  бухгалтер</t>
  </si>
  <si>
    <t>Розбіжності  між фактичними середніми витратами на одного працівника та затвердженими паспрортом бюджетної програми виникли тому,що фактична чисельність меньша за  затверджену на 2019рік</t>
  </si>
  <si>
    <t>Розбіжність між фактичними та затвердженими результативними показниками в 2019році виникла тому ,що фактична кількість працівників що брали участь у громадських роботах меньша  від запланованої на 3 одиниці, що привело до економії коштів по загальному фондуна 3636,76 грн.</t>
  </si>
  <si>
    <t xml:space="preserve">Результатом виконання бюджетної програми стало   реалізація державної політики у вирішенні проблеми зайнятості населення </t>
  </si>
  <si>
    <t>Ямпільська селищна рада</t>
  </si>
  <si>
    <t>Залучення громадскості до реалізації державної політики в селищній раді</t>
  </si>
  <si>
    <t>Прийняття управлінських рішень , спрямованих на соціально - економічний розвиток території</t>
  </si>
  <si>
    <t>Благоустрій та озеленення населеного пункту</t>
  </si>
  <si>
    <t>Організація громадських робіт та інших робіт тимчасового характеру у 2018-2020рр.</t>
  </si>
  <si>
    <t>Н.Цибулько</t>
  </si>
  <si>
    <t>О.Соломко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</si>
</sst>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5">
    <xf numFmtId="0" fontId="0" fillId="0" borderId="0" xfId="0"/>
    <xf numFmtId="0" fontId="3" fillId="0" borderId="0" xfId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/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Alignment="1">
      <alignment vertical="top"/>
    </xf>
    <xf numFmtId="0" fontId="7" fillId="0" borderId="0" xfId="1" applyFont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1" applyFont="1"/>
    <xf numFmtId="0" fontId="13" fillId="0" borderId="0" xfId="1" applyFont="1"/>
    <xf numFmtId="0" fontId="14" fillId="0" borderId="2" xfId="1" applyFont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1" fillId="0" borderId="0" xfId="1" applyFont="1"/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0" fillId="0" borderId="0" xfId="0" applyBorder="1"/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/>
    </xf>
    <xf numFmtId="0" fontId="7" fillId="0" borderId="0" xfId="1" applyFont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8" fillId="0" borderId="0" xfId="1" applyFont="1" applyAlignment="1">
      <alignment horizontal="left" vertical="top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9" fillId="0" borderId="1" xfId="1" applyFont="1" applyBorder="1"/>
    <xf numFmtId="0" fontId="10" fillId="0" borderId="1" xfId="1" applyFont="1" applyBorder="1"/>
    <xf numFmtId="0" fontId="4" fillId="0" borderId="0" xfId="1" applyFont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15" fillId="0" borderId="5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6" fillId="0" borderId="1" xfId="1" applyFont="1" applyBorder="1"/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8"/>
  <sheetViews>
    <sheetView tabSelected="1" view="pageBreakPreview" topLeftCell="A59" zoomScaleNormal="100" zoomScaleSheetLayoutView="100" workbookViewId="0">
      <selection activeCell="K75" sqref="K75"/>
    </sheetView>
  </sheetViews>
  <sheetFormatPr defaultRowHeight="15" x14ac:dyDescent="0.25"/>
  <cols>
    <col min="2" max="2" width="21.42578125" customWidth="1"/>
    <col min="3" max="3" width="11.140625" customWidth="1"/>
    <col min="4" max="4" width="14.28515625" customWidth="1"/>
    <col min="5" max="5" width="10.7109375" customWidth="1"/>
    <col min="6" max="6" width="13.85546875" customWidth="1"/>
    <col min="7" max="7" width="12" customWidth="1"/>
    <col min="8" max="8" width="11" customWidth="1"/>
    <col min="9" max="10" width="13.140625" customWidth="1"/>
    <col min="11" max="11" width="11" customWidth="1"/>
    <col min="12" max="12" width="13.42578125" customWidth="1"/>
    <col min="13" max="13" width="13.1406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41" t="s">
        <v>0</v>
      </c>
      <c r="K1" s="41"/>
      <c r="L1" s="41"/>
      <c r="M1" s="4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41"/>
      <c r="K2" s="41"/>
      <c r="L2" s="41"/>
      <c r="M2" s="4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41"/>
      <c r="K3" s="41"/>
      <c r="L3" s="41"/>
      <c r="M3" s="4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41"/>
      <c r="K4" s="41"/>
      <c r="L4" s="41"/>
      <c r="M4" s="41"/>
    </row>
    <row r="5" spans="1:14" ht="15.75" x14ac:dyDescent="0.25">
      <c r="A5" s="43" t="s">
        <v>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4" ht="15.75" x14ac:dyDescent="0.25">
      <c r="A6" s="43" t="s">
        <v>43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4" ht="15.75" x14ac:dyDescent="0.25">
      <c r="A7" s="27" t="s">
        <v>2</v>
      </c>
      <c r="B7" s="11" t="s">
        <v>44</v>
      </c>
      <c r="C7" s="2"/>
      <c r="D7" s="1"/>
      <c r="E7" s="44" t="s">
        <v>70</v>
      </c>
      <c r="F7" s="45"/>
      <c r="G7" s="45"/>
      <c r="H7" s="45"/>
      <c r="I7" s="45"/>
      <c r="J7" s="45"/>
      <c r="K7" s="45"/>
      <c r="L7" s="45"/>
      <c r="M7" s="45"/>
    </row>
    <row r="8" spans="1:14" ht="15.75" x14ac:dyDescent="0.25">
      <c r="A8" s="27"/>
      <c r="B8" s="6" t="s">
        <v>3</v>
      </c>
      <c r="C8" s="2"/>
      <c r="D8" s="1"/>
      <c r="E8" s="46" t="s">
        <v>4</v>
      </c>
      <c r="F8" s="46"/>
      <c r="G8" s="46"/>
      <c r="H8" s="46"/>
      <c r="I8" s="46"/>
      <c r="J8" s="46"/>
      <c r="K8" s="46"/>
      <c r="L8" s="46"/>
      <c r="M8" s="46"/>
    </row>
    <row r="9" spans="1:14" ht="15.75" x14ac:dyDescent="0.25">
      <c r="A9" s="27" t="s">
        <v>5</v>
      </c>
      <c r="B9" s="11" t="s">
        <v>45</v>
      </c>
      <c r="C9" s="2"/>
      <c r="D9" s="1"/>
      <c r="E9" s="44" t="s">
        <v>70</v>
      </c>
      <c r="F9" s="45"/>
      <c r="G9" s="45"/>
      <c r="H9" s="45"/>
      <c r="I9" s="45"/>
      <c r="J9" s="45"/>
      <c r="K9" s="45"/>
      <c r="L9" s="45"/>
      <c r="M9" s="45"/>
    </row>
    <row r="10" spans="1:14" ht="15.75" x14ac:dyDescent="0.25">
      <c r="A10" s="27"/>
      <c r="B10" s="6" t="s">
        <v>3</v>
      </c>
      <c r="C10" s="2"/>
      <c r="D10" s="1"/>
      <c r="E10" s="47" t="s">
        <v>6</v>
      </c>
      <c r="F10" s="47"/>
      <c r="G10" s="47"/>
      <c r="H10" s="47"/>
      <c r="I10" s="47"/>
      <c r="J10" s="47"/>
      <c r="K10" s="47"/>
      <c r="L10" s="47"/>
      <c r="M10" s="47"/>
    </row>
    <row r="11" spans="1:14" ht="15.75" x14ac:dyDescent="0.25">
      <c r="A11" s="27" t="s">
        <v>7</v>
      </c>
      <c r="B11" s="11" t="s">
        <v>46</v>
      </c>
      <c r="C11" s="12">
        <v>1050</v>
      </c>
      <c r="D11" s="1"/>
      <c r="E11" s="44" t="s">
        <v>47</v>
      </c>
      <c r="F11" s="51"/>
      <c r="G11" s="51"/>
      <c r="H11" s="51"/>
      <c r="I11" s="51"/>
      <c r="J11" s="51"/>
      <c r="K11" s="51"/>
      <c r="L11" s="51"/>
      <c r="M11" s="51"/>
    </row>
    <row r="12" spans="1:14" ht="15.75" x14ac:dyDescent="0.25">
      <c r="A12" s="27"/>
      <c r="B12" s="3" t="s">
        <v>8</v>
      </c>
      <c r="C12" s="3" t="s">
        <v>9</v>
      </c>
      <c r="D12" s="1"/>
      <c r="E12" s="46" t="s">
        <v>10</v>
      </c>
      <c r="F12" s="46"/>
      <c r="G12" s="46"/>
      <c r="H12" s="46"/>
      <c r="I12" s="46"/>
      <c r="J12" s="46"/>
      <c r="K12" s="46"/>
      <c r="L12" s="46"/>
      <c r="M12" s="46"/>
      <c r="N12" s="13"/>
    </row>
    <row r="13" spans="1:14" ht="15.75" x14ac:dyDescent="0.25">
      <c r="A13" s="40" t="s">
        <v>11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</row>
    <row r="14" spans="1:14" ht="15.75" x14ac:dyDescent="0.25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4" ht="31.5" x14ac:dyDescent="0.25">
      <c r="A15" s="5" t="s">
        <v>12</v>
      </c>
      <c r="B15" s="28" t="s">
        <v>13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</row>
    <row r="16" spans="1:14" ht="15" customHeight="1" x14ac:dyDescent="0.25">
      <c r="A16" s="5"/>
      <c r="B16" s="28" t="s">
        <v>48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</row>
    <row r="17" spans="1:26" ht="15.75" hidden="1" x14ac:dyDescent="0.25">
      <c r="A17" s="5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4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7" t="s">
        <v>50</v>
      </c>
      <c r="B19" s="1"/>
      <c r="C19" s="14" t="s">
        <v>49</v>
      </c>
      <c r="D19" s="15"/>
      <c r="E19" s="15"/>
      <c r="F19" s="15"/>
      <c r="G19" s="15"/>
      <c r="H19" s="15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2"/>
      <c r="B20" s="1"/>
      <c r="C20" s="15"/>
      <c r="D20" s="15"/>
      <c r="E20" s="15"/>
      <c r="F20" s="15"/>
      <c r="G20" s="15"/>
      <c r="H20" s="15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7" t="s">
        <v>14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4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7" customHeight="1" x14ac:dyDescent="0.25">
      <c r="A23" s="5" t="s">
        <v>12</v>
      </c>
      <c r="B23" s="28" t="s">
        <v>15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5">
        <v>1</v>
      </c>
      <c r="B24" s="52" t="s">
        <v>73</v>
      </c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hidden="1" x14ac:dyDescent="0.25">
      <c r="A25" s="5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26">
        <v>2</v>
      </c>
      <c r="B26" s="52" t="s">
        <v>72</v>
      </c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26">
        <v>3</v>
      </c>
      <c r="B27" s="52" t="s">
        <v>71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7" t="s">
        <v>16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2" t="s">
        <v>17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4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28" t="s">
        <v>12</v>
      </c>
      <c r="B32" s="28" t="s">
        <v>18</v>
      </c>
      <c r="C32" s="28"/>
      <c r="D32" s="28"/>
      <c r="E32" s="28" t="s">
        <v>19</v>
      </c>
      <c r="F32" s="28"/>
      <c r="G32" s="28"/>
      <c r="H32" s="28" t="s">
        <v>20</v>
      </c>
      <c r="I32" s="28"/>
      <c r="J32" s="28"/>
      <c r="K32" s="28" t="s">
        <v>21</v>
      </c>
      <c r="L32" s="28"/>
      <c r="M32" s="28"/>
      <c r="N32" s="1"/>
      <c r="O32" s="1"/>
      <c r="P32" s="1"/>
      <c r="Q32" s="1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31.5" x14ac:dyDescent="0.25">
      <c r="A33" s="28"/>
      <c r="B33" s="28"/>
      <c r="C33" s="28"/>
      <c r="D33" s="28"/>
      <c r="E33" s="5" t="s">
        <v>22</v>
      </c>
      <c r="F33" s="5" t="s">
        <v>23</v>
      </c>
      <c r="G33" s="5" t="s">
        <v>24</v>
      </c>
      <c r="H33" s="5" t="s">
        <v>22</v>
      </c>
      <c r="I33" s="5" t="s">
        <v>23</v>
      </c>
      <c r="J33" s="5" t="s">
        <v>24</v>
      </c>
      <c r="K33" s="5" t="s">
        <v>22</v>
      </c>
      <c r="L33" s="5" t="s">
        <v>23</v>
      </c>
      <c r="M33" s="5" t="s">
        <v>24</v>
      </c>
      <c r="N33" s="1"/>
      <c r="O33" s="1"/>
      <c r="P33" s="1"/>
      <c r="Q33" s="1"/>
      <c r="R33" s="8"/>
      <c r="S33" s="8"/>
      <c r="T33" s="8"/>
      <c r="U33" s="8"/>
      <c r="V33" s="8"/>
      <c r="W33" s="8"/>
      <c r="X33" s="8"/>
      <c r="Y33" s="8"/>
      <c r="Z33" s="8"/>
    </row>
    <row r="34" spans="1:26" ht="15.75" x14ac:dyDescent="0.25">
      <c r="A34" s="5">
        <v>1</v>
      </c>
      <c r="B34" s="28">
        <v>2</v>
      </c>
      <c r="C34" s="28"/>
      <c r="D34" s="28"/>
      <c r="E34" s="5">
        <v>3</v>
      </c>
      <c r="F34" s="5">
        <v>4</v>
      </c>
      <c r="G34" s="5">
        <v>5</v>
      </c>
      <c r="H34" s="5">
        <v>6</v>
      </c>
      <c r="I34" s="5">
        <v>7</v>
      </c>
      <c r="J34" s="5">
        <v>8</v>
      </c>
      <c r="K34" s="5">
        <v>9</v>
      </c>
      <c r="L34" s="5">
        <v>10</v>
      </c>
      <c r="M34" s="5">
        <v>11</v>
      </c>
      <c r="N34" s="1"/>
      <c r="O34" s="1"/>
      <c r="P34" s="1"/>
      <c r="Q34" s="1"/>
      <c r="R34" s="8"/>
      <c r="S34" s="8"/>
      <c r="T34" s="8"/>
      <c r="U34" s="8"/>
      <c r="V34" s="8"/>
      <c r="W34" s="8"/>
      <c r="X34" s="8"/>
      <c r="Y34" s="8"/>
      <c r="Z34" s="8"/>
    </row>
    <row r="35" spans="1:26" ht="31.5" customHeight="1" x14ac:dyDescent="0.25">
      <c r="A35" s="5"/>
      <c r="B35" s="28" t="s">
        <v>62</v>
      </c>
      <c r="C35" s="28"/>
      <c r="D35" s="28"/>
      <c r="E35" s="17">
        <v>30547</v>
      </c>
      <c r="F35" s="5">
        <v>45714.23</v>
      </c>
      <c r="G35" s="17">
        <f>SUM(E35:F35)</f>
        <v>76261.23000000001</v>
      </c>
      <c r="H35" s="5">
        <v>29443.439999999999</v>
      </c>
      <c r="I35" s="5">
        <v>44274.94</v>
      </c>
      <c r="J35" s="5">
        <f>SUM(H35:I35)</f>
        <v>73718.38</v>
      </c>
      <c r="K35" s="17">
        <f>H35-E35</f>
        <v>-1103.5600000000013</v>
      </c>
      <c r="L35" s="17">
        <f>I35-F35</f>
        <v>-1439.2900000000009</v>
      </c>
      <c r="M35" s="17">
        <f>SUM(K35:L35)</f>
        <v>-2542.8500000000022</v>
      </c>
      <c r="N35" s="1"/>
      <c r="O35" s="1"/>
      <c r="P35" s="1"/>
      <c r="Q35" s="1"/>
      <c r="R35" s="8"/>
      <c r="S35" s="8"/>
      <c r="T35" s="8"/>
      <c r="U35" s="8"/>
      <c r="V35" s="8"/>
      <c r="W35" s="8"/>
      <c r="X35" s="8"/>
      <c r="Y35" s="8"/>
      <c r="Z35" s="8"/>
    </row>
    <row r="36" spans="1:26" ht="15.75" hidden="1" x14ac:dyDescent="0.25">
      <c r="A36" s="5"/>
      <c r="B36" s="28" t="s">
        <v>25</v>
      </c>
      <c r="C36" s="28"/>
      <c r="D36" s="28"/>
      <c r="E36" s="5">
        <v>35365</v>
      </c>
      <c r="F36" s="5">
        <v>34993.550000000003</v>
      </c>
      <c r="G36" s="5">
        <v>70358.55</v>
      </c>
      <c r="H36" s="5">
        <v>31728.21</v>
      </c>
      <c r="I36" s="5">
        <v>34993.550000000003</v>
      </c>
      <c r="J36" s="5">
        <v>66721.759999999995</v>
      </c>
      <c r="K36" s="5">
        <v>-3636.79</v>
      </c>
      <c r="L36" s="17">
        <v>0</v>
      </c>
      <c r="M36" s="5">
        <v>-3636.79</v>
      </c>
      <c r="N36" s="1"/>
      <c r="O36" s="1"/>
      <c r="P36" s="1"/>
      <c r="Q36" s="1"/>
      <c r="R36" s="8"/>
      <c r="S36" s="8"/>
      <c r="T36" s="8"/>
      <c r="U36" s="8"/>
      <c r="V36" s="8"/>
      <c r="W36" s="8"/>
      <c r="X36" s="8"/>
      <c r="Y36" s="8"/>
      <c r="Z36" s="8"/>
    </row>
    <row r="37" spans="1:26" ht="36" customHeight="1" x14ac:dyDescent="0.25">
      <c r="A37" s="34" t="s">
        <v>26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4"/>
      <c r="B38" s="20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36" t="s">
        <v>27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2" t="s">
        <v>17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4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28" t="s">
        <v>28</v>
      </c>
      <c r="B42" s="28" t="s">
        <v>29</v>
      </c>
      <c r="C42" s="28"/>
      <c r="D42" s="28"/>
      <c r="E42" s="28" t="s">
        <v>19</v>
      </c>
      <c r="F42" s="28"/>
      <c r="G42" s="28"/>
      <c r="H42" s="28" t="s">
        <v>20</v>
      </c>
      <c r="I42" s="28"/>
      <c r="J42" s="28"/>
      <c r="K42" s="28" t="s">
        <v>21</v>
      </c>
      <c r="L42" s="28"/>
      <c r="M42" s="28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1.5" x14ac:dyDescent="0.25">
      <c r="A43" s="28"/>
      <c r="B43" s="28"/>
      <c r="C43" s="28"/>
      <c r="D43" s="28"/>
      <c r="E43" s="5" t="s">
        <v>22</v>
      </c>
      <c r="F43" s="5" t="s">
        <v>23</v>
      </c>
      <c r="G43" s="5" t="s">
        <v>24</v>
      </c>
      <c r="H43" s="5" t="s">
        <v>22</v>
      </c>
      <c r="I43" s="5" t="s">
        <v>23</v>
      </c>
      <c r="J43" s="5" t="s">
        <v>24</v>
      </c>
      <c r="K43" s="5" t="s">
        <v>22</v>
      </c>
      <c r="L43" s="5" t="s">
        <v>23</v>
      </c>
      <c r="M43" s="5" t="s">
        <v>24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5">
        <v>1</v>
      </c>
      <c r="B44" s="28">
        <v>2</v>
      </c>
      <c r="C44" s="28"/>
      <c r="D44" s="28"/>
      <c r="E44" s="5">
        <v>3</v>
      </c>
      <c r="F44" s="5">
        <v>4</v>
      </c>
      <c r="G44" s="5">
        <v>5</v>
      </c>
      <c r="H44" s="5">
        <v>6</v>
      </c>
      <c r="I44" s="5">
        <v>7</v>
      </c>
      <c r="J44" s="5">
        <v>8</v>
      </c>
      <c r="K44" s="5">
        <v>9</v>
      </c>
      <c r="L44" s="5">
        <v>10</v>
      </c>
      <c r="M44" s="5">
        <v>11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1.5" customHeight="1" x14ac:dyDescent="0.25">
      <c r="A45" s="5">
        <v>1</v>
      </c>
      <c r="B45" s="28" t="s">
        <v>74</v>
      </c>
      <c r="C45" s="28"/>
      <c r="D45" s="28"/>
      <c r="E45" s="17">
        <v>30547</v>
      </c>
      <c r="F45" s="25">
        <v>45714.23</v>
      </c>
      <c r="G45" s="17">
        <f>SUM(E45:F45)</f>
        <v>76261.23000000001</v>
      </c>
      <c r="H45" s="25">
        <v>29443.439999999999</v>
      </c>
      <c r="I45" s="25">
        <v>44274.94</v>
      </c>
      <c r="J45" s="25">
        <f>SUM(H45:I45)</f>
        <v>73718.38</v>
      </c>
      <c r="K45" s="17">
        <f>H45-E45</f>
        <v>-1103.5600000000013</v>
      </c>
      <c r="L45" s="17">
        <f>I45-F45</f>
        <v>-1439.2900000000009</v>
      </c>
      <c r="M45" s="17">
        <f>SUM(K45:L45)</f>
        <v>-2542.8500000000022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4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7" t="s">
        <v>30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4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28" t="s">
        <v>28</v>
      </c>
      <c r="B49" s="28" t="s">
        <v>31</v>
      </c>
      <c r="C49" s="28" t="s">
        <v>32</v>
      </c>
      <c r="D49" s="28" t="s">
        <v>33</v>
      </c>
      <c r="E49" s="28" t="s">
        <v>19</v>
      </c>
      <c r="F49" s="28"/>
      <c r="G49" s="28"/>
      <c r="H49" s="28" t="s">
        <v>34</v>
      </c>
      <c r="I49" s="28"/>
      <c r="J49" s="28"/>
      <c r="K49" s="28" t="s">
        <v>21</v>
      </c>
      <c r="L49" s="28"/>
      <c r="M49" s="28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1.5" x14ac:dyDescent="0.25">
      <c r="A50" s="28"/>
      <c r="B50" s="28"/>
      <c r="C50" s="28"/>
      <c r="D50" s="28"/>
      <c r="E50" s="5" t="s">
        <v>22</v>
      </c>
      <c r="F50" s="5" t="s">
        <v>23</v>
      </c>
      <c r="G50" s="5" t="s">
        <v>24</v>
      </c>
      <c r="H50" s="5" t="s">
        <v>22</v>
      </c>
      <c r="I50" s="5" t="s">
        <v>23</v>
      </c>
      <c r="J50" s="5" t="s">
        <v>24</v>
      </c>
      <c r="K50" s="5" t="s">
        <v>22</v>
      </c>
      <c r="L50" s="5" t="s">
        <v>23</v>
      </c>
      <c r="M50" s="5" t="s">
        <v>24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5">
        <v>1</v>
      </c>
      <c r="B51" s="5">
        <v>2</v>
      </c>
      <c r="C51" s="5">
        <v>3</v>
      </c>
      <c r="D51" s="5">
        <v>4</v>
      </c>
      <c r="E51" s="5">
        <v>5</v>
      </c>
      <c r="F51" s="5">
        <v>6</v>
      </c>
      <c r="G51" s="5">
        <v>7</v>
      </c>
      <c r="H51" s="5">
        <v>8</v>
      </c>
      <c r="I51" s="5">
        <v>9</v>
      </c>
      <c r="J51" s="5">
        <v>10</v>
      </c>
      <c r="K51" s="5">
        <v>11</v>
      </c>
      <c r="L51" s="5">
        <v>12</v>
      </c>
      <c r="M51" s="5">
        <v>13</v>
      </c>
    </row>
    <row r="52" spans="1:26" ht="15.75" x14ac:dyDescent="0.25">
      <c r="A52" s="5">
        <v>1</v>
      </c>
      <c r="B52" s="5" t="s">
        <v>35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26" ht="63.75" x14ac:dyDescent="0.25">
      <c r="A53" s="5"/>
      <c r="B53" s="16" t="s">
        <v>53</v>
      </c>
      <c r="C53" s="16" t="s">
        <v>17</v>
      </c>
      <c r="D53" s="16" t="s">
        <v>51</v>
      </c>
      <c r="E53" s="17">
        <v>30547</v>
      </c>
      <c r="F53" s="25">
        <v>45714.23</v>
      </c>
      <c r="G53" s="17">
        <f>SUM(E53:F53)</f>
        <v>76261.23000000001</v>
      </c>
      <c r="H53" s="25">
        <v>29443.439999999999</v>
      </c>
      <c r="I53" s="25">
        <v>44274.94</v>
      </c>
      <c r="J53" s="25">
        <f>SUM(H53:I53)</f>
        <v>73718.38</v>
      </c>
      <c r="K53" s="17">
        <f>H53-E53</f>
        <v>-1103.5600000000013</v>
      </c>
      <c r="L53" s="17">
        <f>I53-F53</f>
        <v>-1439.2900000000009</v>
      </c>
      <c r="M53" s="17">
        <f>SUM(K53:L53)</f>
        <v>-2542.8500000000022</v>
      </c>
      <c r="P53" s="24"/>
    </row>
    <row r="54" spans="1:26" ht="15.75" hidden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26" ht="15.75" x14ac:dyDescent="0.25">
      <c r="A55" s="28" t="s">
        <v>36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</row>
    <row r="56" spans="1:26" ht="27" customHeight="1" x14ac:dyDescent="0.25">
      <c r="A56" s="48" t="s">
        <v>64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50"/>
    </row>
    <row r="57" spans="1:26" ht="31.5" x14ac:dyDescent="0.25">
      <c r="A57" s="19"/>
      <c r="B57" s="22" t="s">
        <v>63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1"/>
    </row>
    <row r="58" spans="1:26" ht="15.75" x14ac:dyDescent="0.25">
      <c r="A58" s="5">
        <v>2</v>
      </c>
      <c r="B58" s="5" t="s">
        <v>37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26" ht="96.75" customHeight="1" x14ac:dyDescent="0.25">
      <c r="A59" s="5"/>
      <c r="B59" s="16" t="s">
        <v>55</v>
      </c>
      <c r="C59" s="16" t="s">
        <v>52</v>
      </c>
      <c r="D59" s="16" t="s">
        <v>54</v>
      </c>
      <c r="E59" s="5">
        <v>7</v>
      </c>
      <c r="F59" s="5"/>
      <c r="G59" s="5">
        <v>7</v>
      </c>
      <c r="H59" s="5">
        <v>7</v>
      </c>
      <c r="I59" s="5"/>
      <c r="J59" s="5">
        <v>7</v>
      </c>
      <c r="K59" s="5">
        <v>0</v>
      </c>
      <c r="L59" s="5">
        <v>0</v>
      </c>
      <c r="M59" s="5">
        <v>0</v>
      </c>
    </row>
    <row r="60" spans="1:26" ht="1.5" hidden="1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26" ht="1.5" hidden="1" customHeight="1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</row>
    <row r="62" spans="1:26" ht="12.75" hidden="1" customHeight="1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</row>
    <row r="63" spans="1:26" ht="1.5" hidden="1" customHeight="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</row>
    <row r="64" spans="1:26" ht="1.5" hidden="1" customHeight="1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</row>
    <row r="65" spans="1:13" ht="1.5" customHeight="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</row>
    <row r="66" spans="1:13" ht="15.75" x14ac:dyDescent="0.25">
      <c r="A66" s="28" t="s">
        <v>36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</row>
    <row r="67" spans="1:13" ht="15.75" x14ac:dyDescent="0.25">
      <c r="A67" s="37" t="s">
        <v>65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9"/>
    </row>
    <row r="68" spans="1:13" ht="15.75" x14ac:dyDescent="0.2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1"/>
    </row>
    <row r="69" spans="1:13" ht="15.75" x14ac:dyDescent="0.25">
      <c r="A69" s="5">
        <v>3</v>
      </c>
      <c r="B69" s="5" t="s">
        <v>38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ht="63.75" x14ac:dyDescent="0.25">
      <c r="A70" s="5"/>
      <c r="B70" s="16" t="s">
        <v>56</v>
      </c>
      <c r="C70" s="16" t="s">
        <v>17</v>
      </c>
      <c r="D70" s="16" t="s">
        <v>57</v>
      </c>
      <c r="E70" s="5">
        <v>4364</v>
      </c>
      <c r="F70" s="5">
        <v>6531</v>
      </c>
      <c r="G70" s="5">
        <f>SUM(E70:F70)</f>
        <v>10895</v>
      </c>
      <c r="H70" s="5">
        <v>4206</v>
      </c>
      <c r="I70" s="5">
        <v>6325</v>
      </c>
      <c r="J70" s="5">
        <f>SUM(H70:I70)</f>
        <v>10531</v>
      </c>
      <c r="K70" s="5">
        <f>H70-E70</f>
        <v>-158</v>
      </c>
      <c r="L70" s="5">
        <f>I70-F70</f>
        <v>-206</v>
      </c>
      <c r="M70" s="5">
        <f>SUM(K70:L70)</f>
        <v>-364</v>
      </c>
    </row>
    <row r="71" spans="1:13" ht="1.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ht="15.75" x14ac:dyDescent="0.25">
      <c r="A72" s="28" t="s">
        <v>36</v>
      </c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</row>
    <row r="73" spans="1:13" ht="33.75" customHeight="1" x14ac:dyDescent="0.25">
      <c r="A73" s="37" t="s">
        <v>67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9"/>
    </row>
    <row r="74" spans="1:13" ht="15.75" x14ac:dyDescent="0.25">
      <c r="A74" s="5">
        <v>4</v>
      </c>
      <c r="B74" s="5" t="s">
        <v>39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ht="25.5" x14ac:dyDescent="0.25">
      <c r="A75" s="5"/>
      <c r="B75" s="16" t="s">
        <v>58</v>
      </c>
      <c r="C75" s="16" t="s">
        <v>59</v>
      </c>
      <c r="D75" s="16" t="s">
        <v>60</v>
      </c>
      <c r="E75" s="5">
        <v>100</v>
      </c>
      <c r="F75" s="5">
        <v>100</v>
      </c>
      <c r="G75" s="5">
        <v>100</v>
      </c>
      <c r="H75" s="17">
        <v>100</v>
      </c>
      <c r="I75" s="5">
        <v>100</v>
      </c>
      <c r="J75" s="5">
        <v>100</v>
      </c>
      <c r="K75" s="5">
        <v>0</v>
      </c>
      <c r="L75" s="5">
        <v>0</v>
      </c>
      <c r="M75" s="5">
        <v>0</v>
      </c>
    </row>
    <row r="76" spans="1:13" ht="15.75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ht="15.75" x14ac:dyDescent="0.25">
      <c r="A77" s="28" t="s">
        <v>36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1:13" ht="12" customHeight="1" x14ac:dyDescent="0.25">
      <c r="A78" s="28" t="s">
        <v>68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1:13" ht="12" hidden="1" customHeight="1" x14ac:dyDescent="0.25">
      <c r="A79" s="28" t="s">
        <v>68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1:13" ht="15.75" x14ac:dyDescent="0.25">
      <c r="A80" s="7" t="s">
        <v>40</v>
      </c>
      <c r="B80" s="7"/>
      <c r="C80" s="7"/>
      <c r="D80" s="7"/>
      <c r="E80" s="1"/>
      <c r="F80" s="1"/>
      <c r="G80" s="1"/>
      <c r="H80" s="1"/>
      <c r="I80" s="1"/>
      <c r="J80" s="1"/>
      <c r="K80" s="1"/>
      <c r="L80" s="1"/>
      <c r="M80" s="1"/>
    </row>
    <row r="81" spans="1:13" ht="15.75" customHeight="1" x14ac:dyDescent="0.25">
      <c r="A81" s="27" t="s">
        <v>69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1:13" x14ac:dyDescent="0.25">
      <c r="A82" s="9" t="s">
        <v>41</v>
      </c>
      <c r="B82" s="9"/>
      <c r="C82" s="9"/>
      <c r="D82" s="9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5">
      <c r="A83" s="31" t="s">
        <v>61</v>
      </c>
      <c r="B83" s="31"/>
      <c r="C83" s="31"/>
      <c r="D83" s="31"/>
      <c r="E83" s="31"/>
      <c r="F83" s="1"/>
      <c r="G83" s="1"/>
      <c r="H83" s="1"/>
      <c r="I83" s="1"/>
      <c r="J83" s="1"/>
      <c r="K83" s="1"/>
      <c r="L83" s="1"/>
      <c r="M83" s="1"/>
    </row>
    <row r="84" spans="1:13" ht="15.75" x14ac:dyDescent="0.25">
      <c r="A84" s="31"/>
      <c r="B84" s="31"/>
      <c r="C84" s="31"/>
      <c r="D84" s="31"/>
      <c r="E84" s="31"/>
      <c r="F84" s="1"/>
      <c r="G84" s="33"/>
      <c r="H84" s="33"/>
      <c r="I84" s="1"/>
      <c r="J84" s="30" t="s">
        <v>75</v>
      </c>
      <c r="K84" s="30"/>
      <c r="L84" s="30"/>
      <c r="M84" s="30"/>
    </row>
    <row r="85" spans="1:13" ht="15.75" x14ac:dyDescent="0.25">
      <c r="A85" s="10"/>
      <c r="B85" s="10"/>
      <c r="C85" s="10"/>
      <c r="D85" s="10"/>
      <c r="E85" s="10"/>
      <c r="F85" s="1"/>
      <c r="G85" s="1"/>
      <c r="H85" s="1"/>
      <c r="I85" s="1"/>
      <c r="J85" s="29" t="s">
        <v>42</v>
      </c>
      <c r="K85" s="29"/>
      <c r="L85" s="29"/>
      <c r="M85" s="29"/>
    </row>
    <row r="86" spans="1:13" ht="15.75" x14ac:dyDescent="0.25">
      <c r="A86" s="32" t="s">
        <v>66</v>
      </c>
      <c r="B86" s="32"/>
      <c r="C86" s="32"/>
      <c r="D86" s="32"/>
      <c r="E86" s="32"/>
      <c r="F86" s="1"/>
      <c r="G86" s="33"/>
      <c r="H86" s="33"/>
      <c r="I86" s="1"/>
      <c r="J86" s="30" t="s">
        <v>76</v>
      </c>
      <c r="K86" s="30"/>
      <c r="L86" s="30"/>
      <c r="M86" s="30"/>
    </row>
    <row r="87" spans="1:13" x14ac:dyDescent="0.25">
      <c r="A87" s="32"/>
      <c r="B87" s="32"/>
      <c r="C87" s="32"/>
      <c r="D87" s="32"/>
      <c r="E87" s="32"/>
      <c r="F87" s="1"/>
      <c r="G87" s="1"/>
      <c r="H87" s="1"/>
      <c r="I87" s="1"/>
      <c r="J87" s="29" t="s">
        <v>42</v>
      </c>
      <c r="K87" s="29"/>
      <c r="L87" s="29"/>
      <c r="M87" s="29"/>
    </row>
    <row r="88" spans="1:13" x14ac:dyDescent="0.25">
      <c r="F88" s="24"/>
    </row>
  </sheetData>
  <mergeCells count="66">
    <mergeCell ref="X32:Z32"/>
    <mergeCell ref="E11:M11"/>
    <mergeCell ref="E12:M12"/>
    <mergeCell ref="B15:M15"/>
    <mergeCell ref="B16:M16"/>
    <mergeCell ref="B27:M27"/>
    <mergeCell ref="B26:M26"/>
    <mergeCell ref="A73:M73"/>
    <mergeCell ref="J1:M4"/>
    <mergeCell ref="A11:A12"/>
    <mergeCell ref="R32:T32"/>
    <mergeCell ref="U32:W32"/>
    <mergeCell ref="A5:M5"/>
    <mergeCell ref="A6:M6"/>
    <mergeCell ref="E7:M7"/>
    <mergeCell ref="E8:M8"/>
    <mergeCell ref="E9:M9"/>
    <mergeCell ref="E10:M10"/>
    <mergeCell ref="A7:A8"/>
    <mergeCell ref="D49:D50"/>
    <mergeCell ref="E49:G49"/>
    <mergeCell ref="H49:J49"/>
    <mergeCell ref="A56:M56"/>
    <mergeCell ref="A67:M67"/>
    <mergeCell ref="A9:A10"/>
    <mergeCell ref="B42:D43"/>
    <mergeCell ref="K42:M42"/>
    <mergeCell ref="B17:M17"/>
    <mergeCell ref="A13:M13"/>
    <mergeCell ref="B23:M23"/>
    <mergeCell ref="B24:M24"/>
    <mergeCell ref="B25:M25"/>
    <mergeCell ref="A32:A33"/>
    <mergeCell ref="E32:G32"/>
    <mergeCell ref="H32:J32"/>
    <mergeCell ref="K32:M32"/>
    <mergeCell ref="B32:D33"/>
    <mergeCell ref="A42:A43"/>
    <mergeCell ref="E42:G42"/>
    <mergeCell ref="H42:J42"/>
    <mergeCell ref="B34:D34"/>
    <mergeCell ref="B35:D35"/>
    <mergeCell ref="B36:D36"/>
    <mergeCell ref="A37:M37"/>
    <mergeCell ref="A39:M39"/>
    <mergeCell ref="J87:M87"/>
    <mergeCell ref="B44:D44"/>
    <mergeCell ref="B45:D45"/>
    <mergeCell ref="A83:E84"/>
    <mergeCell ref="A86:E87"/>
    <mergeCell ref="G84:H84"/>
    <mergeCell ref="G86:H86"/>
    <mergeCell ref="K49:M49"/>
    <mergeCell ref="A55:M55"/>
    <mergeCell ref="A66:M66"/>
    <mergeCell ref="A72:M72"/>
    <mergeCell ref="A77:M77"/>
    <mergeCell ref="A78:M78"/>
    <mergeCell ref="A49:A50"/>
    <mergeCell ref="B49:B50"/>
    <mergeCell ref="C49:C50"/>
    <mergeCell ref="A81:M81"/>
    <mergeCell ref="A79:M79"/>
    <mergeCell ref="J85:M85"/>
    <mergeCell ref="J84:M84"/>
    <mergeCell ref="J86:M8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2" manualBreakCount="2">
    <brk id="41" max="12" man="1"/>
    <brk id="71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0113210</vt:lpstr>
      <vt:lpstr>'звіт 0113210'!Область_печати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2020-02-12T09:56:46Z</dcterms:modified>
</cp:coreProperties>
</file>