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730" windowHeight="9600"/>
  </bookViews>
  <sheets>
    <sheet name="Лист1" sheetId="1" r:id="rId1"/>
  </sheets>
  <definedNames>
    <definedName name="_xlnm.Print_Area" localSheetId="0">Лист1!$A$1:$E$53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43" i="1"/>
  <c r="E52" l="1"/>
  <c r="E40"/>
  <c r="E34"/>
  <c r="E51" l="1"/>
  <c r="E50"/>
  <c r="D26"/>
</calcChain>
</file>

<file path=xl/sharedStrings.xml><?xml version="1.0" encoding="utf-8"?>
<sst xmlns="http://schemas.openxmlformats.org/spreadsheetml/2006/main" count="55" uniqueCount="39">
  <si>
    <t>Додаток 4</t>
  </si>
  <si>
    <t>ЗМІНИ ДО МІЖБЮДЖЕТНИХ ТРАНСФЕРТІВ НА 2024 РІК</t>
  </si>
  <si>
    <t>1755000000</t>
  </si>
  <si>
    <t>(код бюджету)</t>
  </si>
  <si>
    <t>1. Показники міжбюджетних трансфертів з інших бюджетів</t>
  </si>
  <si>
    <t>(грн)</t>
  </si>
  <si>
    <t>Код Класифікації доходу бюджету/</t>
  </si>
  <si>
    <t>Найменування трансферту/</t>
  </si>
  <si>
    <t>Усього</t>
  </si>
  <si>
    <t>Код бюджету</t>
  </si>
  <si>
    <t>Найменування бюджету - надавача міжбюджетного трансферту</t>
  </si>
  <si>
    <t>I. Трансферти до загального фонду бюджету</t>
  </si>
  <si>
    <t>II. Трансферти до спеціального фонду бюджету</t>
  </si>
  <si>
    <t>X</t>
  </si>
  <si>
    <t>УСЬОГО за розділами I, II, у тому числі:</t>
  </si>
  <si>
    <t>загальний фонд</t>
  </si>
  <si>
    <t>спеціальний фонд</t>
  </si>
  <si>
    <t>2. Показники міжбюджетних трансфертів іншим бюджетам</t>
  </si>
  <si>
    <t>Код Програмної класифікації видатків та кредитування місцевого бюджету/</t>
  </si>
  <si>
    <t>Код Типової програмної класифікації видатків та кредитування місцевого бюджету</t>
  </si>
  <si>
    <t>Найменування бюджету - отримувача міжбюджетного трансферту</t>
  </si>
  <si>
    <t>I. Трансферти із загального фонду бюджету</t>
  </si>
  <si>
    <t>Бюджет Гощанської селищної     територіальної громади</t>
  </si>
  <si>
    <t>II. Трансферти із спеціального фонду бюджету</t>
  </si>
  <si>
    <t>УСЬОГО за розділами I, II,      у тому числі:</t>
  </si>
  <si>
    <t>Начальник фінансового відділу</t>
  </si>
  <si>
    <t>Ірина МАМАЙ</t>
  </si>
  <si>
    <t>Субвенція з місцевого бюджету на здійснення  переданих видатків у сфері освіти за рахунок коштів освітньої субвенції</t>
  </si>
  <si>
    <t>Субвенція з державного бюджету місцевим бюджетам на реалізацію публічного інвестиційного проекту на забезпечення якісної, сучасної та доступної загальної середньої освіти `Нова українська школа`</t>
  </si>
  <si>
    <t>Державний бюджет</t>
  </si>
  <si>
    <t>"Про внесення змін до бюджету Великомежиріцької сільської територіальної громади на 2025 рік"</t>
  </si>
  <si>
    <t>0619310</t>
  </si>
  <si>
    <t>Інші субвенції з місцевого бюджету</t>
  </si>
  <si>
    <t>Інша субвенція для КЗ "Територіальний центр соціальних послуг""</t>
  </si>
  <si>
    <t>Інша субвенція для КЗ "Гощанська школа мистецтв"</t>
  </si>
  <si>
    <t>до рішення Великомежиріцької сільської ради</t>
  </si>
  <si>
    <t>Обласний бюджет Рівненської області (інша субвенція для надання соціальних послуг в інтернатних закладах області)</t>
  </si>
  <si>
    <t>Районний бюджет Рівненського району (інша субвенцція на виконання Програми забезпечення мобілізаційної підготовки та оборонної роботи в Рівненському районі на 2024-2026 роки)</t>
  </si>
  <si>
    <t>від 11.02.2025 року № 1500</t>
  </si>
</sst>
</file>

<file path=xl/styles.xml><?xml version="1.0" encoding="utf-8"?>
<styleSheet xmlns="http://schemas.openxmlformats.org/spreadsheetml/2006/main">
  <numFmts count="1">
    <numFmt numFmtId="164" formatCode="#,##0.00_ "/>
  </numFmts>
  <fonts count="16">
    <font>
      <sz val="10"/>
      <name val="Arial Cyr"/>
      <charset val="204"/>
    </font>
    <font>
      <sz val="11"/>
      <name val="Times New Roman"/>
      <charset val="204"/>
    </font>
    <font>
      <sz val="10"/>
      <name val="Times New Roman"/>
      <charset val="204"/>
    </font>
    <font>
      <sz val="12"/>
      <color indexed="8"/>
      <name val="Times New Roman"/>
      <charset val="204"/>
    </font>
    <font>
      <b/>
      <sz val="14"/>
      <color indexed="8"/>
      <name val="Times New Roman"/>
      <charset val="204"/>
    </font>
    <font>
      <b/>
      <sz val="10"/>
      <color indexed="8"/>
      <name val="Times New Roman"/>
      <charset val="204"/>
    </font>
    <font>
      <b/>
      <sz val="12"/>
      <color indexed="8"/>
      <name val="Times New Roman"/>
      <charset val="204"/>
    </font>
    <font>
      <sz val="12"/>
      <color theme="1"/>
      <name val="Times New Roman"/>
      <charset val="204"/>
    </font>
    <font>
      <sz val="12"/>
      <name val="Times New Roman"/>
      <charset val="204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1"/>
      <name val="Arial Cyr"/>
      <charset val="204"/>
    </font>
    <font>
      <sz val="12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indexed="8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8"/>
      </right>
      <top/>
      <bottom style="medium">
        <color indexed="8"/>
      </bottom>
      <diagonal/>
    </border>
    <border>
      <left/>
      <right style="thin">
        <color indexed="64"/>
      </right>
      <top/>
      <bottom style="medium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8"/>
      </right>
      <top/>
      <bottom/>
      <diagonal/>
    </border>
    <border>
      <left/>
      <right style="medium">
        <color indexed="8"/>
      </right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93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6" fillId="0" borderId="0" xfId="0" applyFont="1" applyAlignment="1">
      <alignment horizontal="justify"/>
    </xf>
    <xf numFmtId="0" fontId="3" fillId="0" borderId="0" xfId="0" applyFont="1" applyAlignment="1">
      <alignment horizontal="right"/>
    </xf>
    <xf numFmtId="0" fontId="3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vertical="center"/>
    </xf>
    <xf numFmtId="0" fontId="3" fillId="0" borderId="4" xfId="0" applyFont="1" applyBorder="1" applyAlignment="1">
      <alignment vertical="center" wrapText="1"/>
    </xf>
    <xf numFmtId="164" fontId="3" fillId="0" borderId="4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top" wrapText="1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vertical="center" wrapText="1"/>
    </xf>
    <xf numFmtId="2" fontId="3" fillId="0" borderId="4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2" fontId="0" fillId="0" borderId="0" xfId="0" applyNumberFormat="1"/>
    <xf numFmtId="1" fontId="0" fillId="0" borderId="0" xfId="0" applyNumberFormat="1"/>
    <xf numFmtId="0" fontId="8" fillId="0" borderId="0" xfId="0" applyFont="1"/>
    <xf numFmtId="0" fontId="3" fillId="0" borderId="0" xfId="0" applyFont="1" applyFill="1" applyBorder="1" applyAlignment="1">
      <alignment horizontal="left" vertical="center"/>
    </xf>
    <xf numFmtId="0" fontId="8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0" fillId="0" borderId="4" xfId="0" applyBorder="1"/>
    <xf numFmtId="0" fontId="3" fillId="0" borderId="4" xfId="0" applyFont="1" applyBorder="1" applyAlignment="1">
      <alignment horizontal="center" vertical="top" wrapText="1"/>
    </xf>
    <xf numFmtId="0" fontId="3" fillId="0" borderId="4" xfId="0" applyNumberFormat="1" applyFont="1" applyBorder="1" applyAlignment="1">
      <alignment vertical="top" wrapText="1"/>
    </xf>
    <xf numFmtId="0" fontId="6" fillId="0" borderId="4" xfId="0" applyFont="1" applyBorder="1" applyAlignment="1">
      <alignment vertical="top" wrapText="1"/>
    </xf>
    <xf numFmtId="0" fontId="6" fillId="0" borderId="4" xfId="0" applyFont="1" applyBorder="1" applyAlignment="1">
      <alignment horizontal="center" vertical="top" wrapText="1"/>
    </xf>
    <xf numFmtId="0" fontId="9" fillId="0" borderId="7" xfId="0" applyFont="1" applyBorder="1" applyAlignment="1">
      <alignment horizontal="center" vertical="top" wrapText="1"/>
    </xf>
    <xf numFmtId="0" fontId="10" fillId="0" borderId="11" xfId="0" applyFont="1" applyBorder="1" applyAlignment="1">
      <alignment horizontal="center" vertical="top" wrapText="1"/>
    </xf>
    <xf numFmtId="0" fontId="10" fillId="0" borderId="7" xfId="0" applyFont="1" applyBorder="1" applyAlignment="1">
      <alignment horizontal="center" vertical="top" wrapText="1"/>
    </xf>
    <xf numFmtId="0" fontId="10" fillId="0" borderId="11" xfId="0" applyFont="1" applyBorder="1" applyAlignment="1">
      <alignment horizontal="center" vertical="top" wrapText="1"/>
    </xf>
    <xf numFmtId="0" fontId="10" fillId="0" borderId="7" xfId="0" applyFont="1" applyBorder="1" applyAlignment="1">
      <alignment horizontal="center" vertical="top" wrapText="1"/>
    </xf>
    <xf numFmtId="0" fontId="3" fillId="0" borderId="19" xfId="0" applyNumberFormat="1" applyFont="1" applyBorder="1" applyAlignment="1">
      <alignment vertical="top" wrapText="1"/>
    </xf>
    <xf numFmtId="0" fontId="7" fillId="0" borderId="7" xfId="0" applyFont="1" applyBorder="1" applyAlignment="1">
      <alignment horizontal="left" vertical="center" wrapText="1"/>
    </xf>
    <xf numFmtId="164" fontId="6" fillId="0" borderId="4" xfId="0" applyNumberFormat="1" applyFont="1" applyBorder="1" applyAlignment="1">
      <alignment horizontal="center" vertical="top" wrapText="1"/>
    </xf>
    <xf numFmtId="0" fontId="6" fillId="0" borderId="10" xfId="0" applyFont="1" applyBorder="1" applyAlignment="1">
      <alignment vertical="top" wrapText="1"/>
    </xf>
    <xf numFmtId="0" fontId="0" fillId="0" borderId="0" xfId="0" applyAlignment="1">
      <alignment vertical="center"/>
    </xf>
    <xf numFmtId="0" fontId="0" fillId="0" borderId="0" xfId="0" applyAlignment="1">
      <alignment vertical="top"/>
    </xf>
    <xf numFmtId="0" fontId="10" fillId="0" borderId="4" xfId="0" applyFont="1" applyBorder="1" applyAlignment="1">
      <alignment horizontal="center" vertical="top" wrapText="1"/>
    </xf>
    <xf numFmtId="0" fontId="9" fillId="0" borderId="4" xfId="0" applyFont="1" applyBorder="1" applyAlignment="1">
      <alignment horizontal="center" vertical="top" wrapText="1"/>
    </xf>
    <xf numFmtId="0" fontId="9" fillId="0" borderId="4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/>
    </xf>
    <xf numFmtId="0" fontId="12" fillId="0" borderId="4" xfId="0" applyFont="1" applyBorder="1" applyAlignment="1">
      <alignment vertical="center" wrapText="1"/>
    </xf>
    <xf numFmtId="0" fontId="14" fillId="0" borderId="0" xfId="0" applyFont="1"/>
    <xf numFmtId="49" fontId="10" fillId="0" borderId="4" xfId="0" quotePrefix="1" applyNumberFormat="1" applyFont="1" applyBorder="1" applyAlignment="1">
      <alignment horizontal="center" vertical="top" wrapText="1"/>
    </xf>
    <xf numFmtId="0" fontId="15" fillId="0" borderId="4" xfId="0" applyFont="1" applyBorder="1" applyAlignment="1">
      <alignment horizontal="left" vertical="top" wrapText="1"/>
    </xf>
    <xf numFmtId="164" fontId="10" fillId="0" borderId="4" xfId="0" applyNumberFormat="1" applyFont="1" applyBorder="1" applyAlignment="1">
      <alignment horizontal="center" vertical="top" wrapText="1"/>
    </xf>
    <xf numFmtId="0" fontId="9" fillId="0" borderId="4" xfId="0" applyNumberFormat="1" applyFont="1" applyBorder="1" applyAlignment="1">
      <alignment vertical="top" wrapText="1"/>
    </xf>
    <xf numFmtId="164" fontId="9" fillId="0" borderId="14" xfId="0" applyNumberFormat="1" applyFont="1" applyBorder="1" applyAlignment="1">
      <alignment horizontal="center" vertical="top" wrapText="1"/>
    </xf>
    <xf numFmtId="0" fontId="9" fillId="0" borderId="13" xfId="0" applyFont="1" applyBorder="1" applyAlignment="1">
      <alignment horizontal="center" vertical="top" wrapText="1"/>
    </xf>
    <xf numFmtId="0" fontId="9" fillId="0" borderId="3" xfId="0" applyFont="1" applyBorder="1" applyAlignment="1">
      <alignment horizontal="center" vertical="top" wrapText="1"/>
    </xf>
    <xf numFmtId="0" fontId="9" fillId="0" borderId="3" xfId="0" applyNumberFormat="1" applyFont="1" applyBorder="1" applyAlignment="1">
      <alignment vertical="top" wrapText="1"/>
    </xf>
    <xf numFmtId="0" fontId="9" fillId="0" borderId="8" xfId="0" applyFont="1" applyBorder="1" applyAlignment="1">
      <alignment horizontal="center" vertical="top" wrapText="1"/>
    </xf>
    <xf numFmtId="0" fontId="9" fillId="0" borderId="4" xfId="0" applyFont="1" applyBorder="1" applyAlignment="1">
      <alignment vertical="top" wrapText="1"/>
    </xf>
    <xf numFmtId="0" fontId="9" fillId="0" borderId="18" xfId="0" applyFont="1" applyBorder="1" applyAlignment="1">
      <alignment horizontal="center" vertical="top" wrapText="1"/>
    </xf>
    <xf numFmtId="0" fontId="9" fillId="0" borderId="19" xfId="0" applyFont="1" applyBorder="1" applyAlignment="1">
      <alignment horizontal="center" vertical="top" wrapText="1"/>
    </xf>
    <xf numFmtId="0" fontId="9" fillId="0" borderId="19" xfId="0" applyNumberFormat="1" applyFont="1" applyBorder="1" applyAlignment="1">
      <alignment vertical="top" wrapText="1"/>
    </xf>
    <xf numFmtId="1" fontId="9" fillId="0" borderId="20" xfId="0" applyNumberFormat="1" applyFont="1" applyBorder="1" applyAlignment="1">
      <alignment horizontal="center" vertical="top" wrapText="1"/>
    </xf>
    <xf numFmtId="0" fontId="10" fillId="0" borderId="4" xfId="0" applyNumberFormat="1" applyFont="1" applyBorder="1" applyAlignment="1">
      <alignment vertical="top" wrapText="1"/>
    </xf>
    <xf numFmtId="0" fontId="0" fillId="0" borderId="0" xfId="0" applyFont="1"/>
    <xf numFmtId="1" fontId="0" fillId="0" borderId="0" xfId="0" applyNumberFormat="1" applyFont="1"/>
    <xf numFmtId="164" fontId="10" fillId="0" borderId="14" xfId="0" applyNumberFormat="1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center" wrapText="1"/>
    </xf>
    <xf numFmtId="0" fontId="6" fillId="0" borderId="4" xfId="0" applyFont="1" applyBorder="1" applyAlignment="1">
      <alignment vertical="center" wrapText="1"/>
    </xf>
    <xf numFmtId="164" fontId="6" fillId="0" borderId="4" xfId="0" applyNumberFormat="1" applyFont="1" applyBorder="1" applyAlignment="1">
      <alignment horizontal="center" vertical="center" wrapText="1"/>
    </xf>
    <xf numFmtId="0" fontId="14" fillId="0" borderId="12" xfId="0" applyFont="1" applyBorder="1" applyAlignment="1">
      <alignment horizontal="center" vertical="center" wrapText="1"/>
    </xf>
    <xf numFmtId="0" fontId="14" fillId="0" borderId="17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3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6" fillId="0" borderId="0" xfId="0" applyFont="1" applyAlignment="1">
      <alignment horizontal="justify" vertical="center" wrapText="1"/>
    </xf>
    <xf numFmtId="0" fontId="0" fillId="0" borderId="0" xfId="0" applyAlignment="1">
      <alignment vertical="center" wrapText="1"/>
    </xf>
    <xf numFmtId="0" fontId="10" fillId="0" borderId="10" xfId="0" applyFont="1" applyBorder="1" applyAlignment="1">
      <alignment horizontal="center" vertical="top" wrapText="1"/>
    </xf>
    <xf numFmtId="0" fontId="10" fillId="0" borderId="4" xfId="0" applyFont="1" applyBorder="1" applyAlignment="1">
      <alignment horizontal="center" vertical="top" wrapText="1"/>
    </xf>
    <xf numFmtId="0" fontId="9" fillId="0" borderId="4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justify" wrapText="1"/>
    </xf>
    <xf numFmtId="0" fontId="0" fillId="0" borderId="0" xfId="0" applyAlignment="1">
      <alignment wrapText="1"/>
    </xf>
    <xf numFmtId="164" fontId="3" fillId="0" borderId="4" xfId="0" applyNumberFormat="1" applyFont="1" applyBorder="1" applyAlignment="1">
      <alignment horizontal="center" vertical="center"/>
    </xf>
    <xf numFmtId="164" fontId="6" fillId="0" borderId="4" xfId="0" applyNumberFormat="1" applyFont="1" applyBorder="1" applyAlignment="1">
      <alignment horizontal="center" vertical="top" wrapText="1"/>
    </xf>
    <xf numFmtId="0" fontId="6" fillId="0" borderId="15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top" wrapText="1"/>
    </xf>
    <xf numFmtId="0" fontId="10" fillId="0" borderId="7" xfId="0" applyFont="1" applyBorder="1" applyAlignment="1">
      <alignment horizontal="center" vertical="top" wrapText="1"/>
    </xf>
  </cellXfs>
  <cellStyles count="1">
    <cellStyle name="Обычный" xfId="0" builtinId="0"/>
  </cellStyles>
  <dxfs count="2">
    <dxf>
      <font>
        <b/>
        <i val="0"/>
      </font>
      <fill>
        <patternFill patternType="solid">
          <bgColor indexed="41"/>
        </patternFill>
      </fill>
    </dxf>
    <dxf>
      <font>
        <b/>
        <i val="0"/>
      </font>
      <fill>
        <patternFill patternType="solid">
          <bgColor indexed="4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53"/>
  <sheetViews>
    <sheetView tabSelected="1" view="pageBreakPreview" topLeftCell="A52" workbookViewId="0">
      <selection activeCell="D5" sqref="D5"/>
    </sheetView>
  </sheetViews>
  <sheetFormatPr defaultColWidth="9.28515625" defaultRowHeight="12.75"/>
  <cols>
    <col min="1" max="1" width="6.42578125" customWidth="1"/>
    <col min="2" max="2" width="16.7109375" customWidth="1"/>
    <col min="3" max="3" width="45.42578125" customWidth="1"/>
    <col min="4" max="4" width="29.85546875" customWidth="1"/>
    <col min="5" max="5" width="15.7109375" customWidth="1"/>
    <col min="7" max="7" width="10.5703125" customWidth="1"/>
  </cols>
  <sheetData>
    <row r="1" spans="1:7" ht="15">
      <c r="D1" s="1" t="s">
        <v>0</v>
      </c>
      <c r="E1" s="1"/>
      <c r="F1" s="1"/>
      <c r="G1" s="1"/>
    </row>
    <row r="2" spans="1:7" ht="13.9" customHeight="1">
      <c r="D2" s="70" t="s">
        <v>35</v>
      </c>
      <c r="E2" s="71"/>
      <c r="F2" s="2"/>
      <c r="G2" s="1"/>
    </row>
    <row r="3" spans="1:7" ht="27" customHeight="1">
      <c r="D3" s="70" t="s">
        <v>30</v>
      </c>
      <c r="E3" s="71"/>
      <c r="F3" s="2"/>
      <c r="G3" s="2"/>
    </row>
    <row r="4" spans="1:7" ht="16.5" customHeight="1">
      <c r="D4" s="43" t="s">
        <v>38</v>
      </c>
      <c r="E4" s="3"/>
      <c r="F4" s="1"/>
      <c r="G4" s="1"/>
    </row>
    <row r="5" spans="1:7" ht="10.5" customHeight="1"/>
    <row r="6" spans="1:7" ht="18.75">
      <c r="A6" s="80" t="s">
        <v>1</v>
      </c>
      <c r="B6" s="80"/>
      <c r="C6" s="80"/>
      <c r="D6" s="80"/>
      <c r="E6" s="80"/>
    </row>
    <row r="7" spans="1:7" ht="15">
      <c r="C7" s="78" t="s">
        <v>2</v>
      </c>
      <c r="D7" s="78"/>
    </row>
    <row r="8" spans="1:7">
      <c r="C8" s="79" t="s">
        <v>3</v>
      </c>
      <c r="D8" s="79"/>
    </row>
    <row r="9" spans="1:7" ht="9" customHeight="1">
      <c r="B9" s="4"/>
    </row>
    <row r="10" spans="1:7" s="36" customFormat="1">
      <c r="B10" s="72" t="s">
        <v>4</v>
      </c>
      <c r="C10" s="73"/>
      <c r="D10" s="73"/>
    </row>
    <row r="11" spans="1:7" ht="15.75">
      <c r="B11" s="5"/>
      <c r="E11" s="21" t="s">
        <v>5</v>
      </c>
    </row>
    <row r="12" spans="1:7" s="37" customFormat="1" ht="32.25" customHeight="1">
      <c r="B12" s="30" t="s">
        <v>6</v>
      </c>
      <c r="C12" s="30" t="s">
        <v>7</v>
      </c>
      <c r="D12" s="74" t="s">
        <v>8</v>
      </c>
      <c r="E12" s="75"/>
    </row>
    <row r="13" spans="1:7" s="37" customFormat="1" ht="31.5" customHeight="1">
      <c r="B13" s="31" t="s">
        <v>9</v>
      </c>
      <c r="C13" s="31" t="s">
        <v>10</v>
      </c>
      <c r="D13" s="74"/>
      <c r="E13" s="75"/>
    </row>
    <row r="14" spans="1:7" ht="15">
      <c r="B14" s="27">
        <v>1</v>
      </c>
      <c r="C14" s="27">
        <v>2</v>
      </c>
      <c r="D14" s="76">
        <v>3</v>
      </c>
      <c r="E14" s="76"/>
    </row>
    <row r="15" spans="1:7" s="36" customFormat="1" ht="21.6" customHeight="1">
      <c r="B15" s="77" t="s">
        <v>11</v>
      </c>
      <c r="C15" s="77"/>
      <c r="D15" s="77"/>
      <c r="E15" s="77"/>
    </row>
    <row r="16" spans="1:7" ht="30" hidden="1" customHeight="1">
      <c r="B16" s="8"/>
      <c r="C16" s="9"/>
      <c r="D16" s="10"/>
      <c r="E16" s="22"/>
    </row>
    <row r="17" spans="2:5" ht="72" customHeight="1">
      <c r="B17" s="41">
        <v>41036000</v>
      </c>
      <c r="C17" s="40" t="s">
        <v>28</v>
      </c>
      <c r="D17" s="83">
        <v>507200</v>
      </c>
      <c r="E17" s="83"/>
    </row>
    <row r="18" spans="2:5" ht="30" hidden="1" customHeight="1">
      <c r="B18" s="8"/>
      <c r="C18" s="9"/>
      <c r="D18" s="10"/>
      <c r="E18" s="22"/>
    </row>
    <row r="19" spans="2:5" ht="30" hidden="1" customHeight="1">
      <c r="B19" s="23"/>
      <c r="C19" s="24"/>
      <c r="D19" s="10"/>
      <c r="E19" s="22"/>
    </row>
    <row r="20" spans="2:5" ht="17.25" customHeight="1">
      <c r="B20" s="41">
        <v>9900000000</v>
      </c>
      <c r="C20" s="42" t="s">
        <v>29</v>
      </c>
      <c r="D20" s="83">
        <v>507200</v>
      </c>
      <c r="E20" s="83"/>
    </row>
    <row r="21" spans="2:5" ht="16.149999999999999" hidden="1" customHeight="1">
      <c r="B21" s="8"/>
      <c r="C21" s="9"/>
      <c r="D21" s="23"/>
      <c r="E21" s="22"/>
    </row>
    <row r="22" spans="2:5" s="36" customFormat="1" ht="23.25" customHeight="1">
      <c r="B22" s="77" t="s">
        <v>12</v>
      </c>
      <c r="C22" s="77"/>
      <c r="D22" s="77"/>
      <c r="E22" s="77"/>
    </row>
    <row r="23" spans="2:5" ht="44.45" hidden="1" customHeight="1">
      <c r="B23" s="12"/>
      <c r="C23" s="13"/>
      <c r="D23" s="14"/>
      <c r="E23" s="22"/>
    </row>
    <row r="24" spans="2:5" ht="21" customHeight="1">
      <c r="B24" s="26" t="s">
        <v>13</v>
      </c>
      <c r="C24" s="25" t="s">
        <v>14</v>
      </c>
      <c r="D24" s="84">
        <v>507200</v>
      </c>
      <c r="E24" s="84"/>
    </row>
    <row r="25" spans="2:5" ht="21" customHeight="1">
      <c r="B25" s="26" t="s">
        <v>13</v>
      </c>
      <c r="C25" s="25" t="s">
        <v>15</v>
      </c>
      <c r="D25" s="84">
        <v>507200</v>
      </c>
      <c r="E25" s="84"/>
    </row>
    <row r="26" spans="2:5" ht="19.149999999999999" customHeight="1">
      <c r="B26" s="26" t="s">
        <v>13</v>
      </c>
      <c r="C26" s="25" t="s">
        <v>16</v>
      </c>
      <c r="D26" s="84">
        <f>D23</f>
        <v>0</v>
      </c>
      <c r="E26" s="84"/>
    </row>
    <row r="28" spans="2:5" ht="13.5">
      <c r="B28" s="81" t="s">
        <v>17</v>
      </c>
      <c r="C28" s="82"/>
      <c r="D28" s="82"/>
    </row>
    <row r="29" spans="2:5" ht="15.75">
      <c r="E29" s="5" t="s">
        <v>5</v>
      </c>
    </row>
    <row r="30" spans="2:5" ht="82.9" customHeight="1">
      <c r="B30" s="28" t="s">
        <v>18</v>
      </c>
      <c r="C30" s="91" t="s">
        <v>19</v>
      </c>
      <c r="D30" s="28" t="s">
        <v>7</v>
      </c>
      <c r="E30" s="91" t="s">
        <v>8</v>
      </c>
    </row>
    <row r="31" spans="2:5" ht="40.9" customHeight="1">
      <c r="B31" s="29" t="s">
        <v>9</v>
      </c>
      <c r="C31" s="92"/>
      <c r="D31" s="29" t="s">
        <v>20</v>
      </c>
      <c r="E31" s="92"/>
    </row>
    <row r="32" spans="2:5" s="36" customFormat="1" ht="12" customHeight="1">
      <c r="B32" s="67">
        <v>1</v>
      </c>
      <c r="C32" s="68">
        <v>2</v>
      </c>
      <c r="D32" s="69">
        <v>3</v>
      </c>
      <c r="E32" s="69">
        <v>4</v>
      </c>
    </row>
    <row r="33" spans="2:7" s="36" customFormat="1" ht="26.25" customHeight="1">
      <c r="B33" s="85" t="s">
        <v>21</v>
      </c>
      <c r="C33" s="86"/>
      <c r="D33" s="86"/>
      <c r="E33" s="87"/>
    </row>
    <row r="34" spans="2:7" ht="75" customHeight="1">
      <c r="B34" s="44" t="s">
        <v>31</v>
      </c>
      <c r="C34" s="38">
        <v>9310</v>
      </c>
      <c r="D34" s="45" t="s">
        <v>27</v>
      </c>
      <c r="E34" s="46">
        <f>E35</f>
        <v>69626</v>
      </c>
      <c r="G34" s="16"/>
    </row>
    <row r="35" spans="2:7" ht="30" customHeight="1" thickBot="1">
      <c r="B35" s="39">
        <v>1755400000</v>
      </c>
      <c r="C35" s="39">
        <v>9310</v>
      </c>
      <c r="D35" s="47" t="s">
        <v>22</v>
      </c>
      <c r="E35" s="48">
        <v>69626</v>
      </c>
    </row>
    <row r="36" spans="2:7" ht="35.25" hidden="1" customHeight="1" thickBot="1">
      <c r="B36" s="49"/>
      <c r="C36" s="50"/>
      <c r="D36" s="51"/>
      <c r="E36" s="48"/>
    </row>
    <row r="37" spans="2:7" ht="28.15" hidden="1" customHeight="1" thickBot="1">
      <c r="B37" s="49"/>
      <c r="C37" s="50"/>
      <c r="D37" s="51"/>
      <c r="E37" s="48"/>
    </row>
    <row r="38" spans="2:7" ht="31.9" hidden="1" customHeight="1" thickBot="1">
      <c r="B38" s="49"/>
      <c r="C38" s="52"/>
      <c r="D38" s="53"/>
      <c r="E38" s="48"/>
      <c r="F38" s="17"/>
    </row>
    <row r="39" spans="2:7" ht="20.45" hidden="1" customHeight="1" thickBot="1">
      <c r="B39" s="54"/>
      <c r="C39" s="55"/>
      <c r="D39" s="56"/>
      <c r="E39" s="57"/>
      <c r="F39" s="17"/>
    </row>
    <row r="40" spans="2:7" ht="32.450000000000003" customHeight="1" thickBot="1">
      <c r="B40" s="38">
        <v>3719770</v>
      </c>
      <c r="C40" s="38">
        <v>9770</v>
      </c>
      <c r="D40" s="58" t="s">
        <v>32</v>
      </c>
      <c r="E40" s="61">
        <f>E41+E42+E43</f>
        <v>1755646</v>
      </c>
      <c r="F40" s="17"/>
    </row>
    <row r="41" spans="2:7" s="59" customFormat="1" ht="58.15" customHeight="1" thickBot="1">
      <c r="B41" s="63">
        <v>1710000000</v>
      </c>
      <c r="C41" s="63">
        <v>9770</v>
      </c>
      <c r="D41" s="47" t="s">
        <v>36</v>
      </c>
      <c r="E41" s="48">
        <v>302308</v>
      </c>
      <c r="F41" s="60"/>
    </row>
    <row r="42" spans="2:7" ht="102" customHeight="1" thickBot="1">
      <c r="B42" s="39">
        <v>1731420000</v>
      </c>
      <c r="C42" s="39">
        <v>9770</v>
      </c>
      <c r="D42" s="47" t="s">
        <v>37</v>
      </c>
      <c r="E42" s="48">
        <v>6145</v>
      </c>
      <c r="F42" s="17"/>
    </row>
    <row r="43" spans="2:7" ht="31.9" customHeight="1" thickBot="1">
      <c r="B43" s="39">
        <v>1755400000</v>
      </c>
      <c r="C43" s="39">
        <v>9770</v>
      </c>
      <c r="D43" s="47" t="s">
        <v>22</v>
      </c>
      <c r="E43" s="48">
        <f>E44+E45</f>
        <v>1447193</v>
      </c>
      <c r="F43" s="17"/>
    </row>
    <row r="44" spans="2:7" ht="43.15" customHeight="1" thickBot="1">
      <c r="B44" s="39"/>
      <c r="C44" s="39"/>
      <c r="D44" s="47" t="s">
        <v>33</v>
      </c>
      <c r="E44" s="48">
        <v>1365661</v>
      </c>
      <c r="F44" s="17"/>
    </row>
    <row r="45" spans="2:7" ht="31.9" customHeight="1" thickBot="1">
      <c r="B45" s="39"/>
      <c r="C45" s="39"/>
      <c r="D45" s="47" t="s">
        <v>34</v>
      </c>
      <c r="E45" s="48">
        <v>81532</v>
      </c>
      <c r="F45" s="17"/>
    </row>
    <row r="46" spans="2:7" s="36" customFormat="1" ht="29.25" customHeight="1">
      <c r="B46" s="88" t="s">
        <v>23</v>
      </c>
      <c r="C46" s="89"/>
      <c r="D46" s="89"/>
      <c r="E46" s="90"/>
    </row>
    <row r="47" spans="2:7" ht="28.9" hidden="1" customHeight="1">
      <c r="B47" s="6"/>
      <c r="C47" s="7"/>
      <c r="D47" s="33"/>
      <c r="E47" s="15"/>
    </row>
    <row r="48" spans="2:7" ht="25.9" hidden="1" customHeight="1" thickBot="1">
      <c r="B48" s="11"/>
      <c r="C48" s="7"/>
      <c r="D48" s="32"/>
      <c r="E48" s="15"/>
    </row>
    <row r="49" spans="2:5" ht="108.6" customHeight="1" thickBot="1">
      <c r="B49" s="39">
        <v>1731420000</v>
      </c>
      <c r="C49" s="39">
        <v>9770</v>
      </c>
      <c r="D49" s="47" t="s">
        <v>37</v>
      </c>
      <c r="E49" s="48">
        <v>12289</v>
      </c>
    </row>
    <row r="50" spans="2:5" ht="43.9" customHeight="1">
      <c r="B50" s="26" t="s">
        <v>13</v>
      </c>
      <c r="C50" s="26" t="s">
        <v>13</v>
      </c>
      <c r="D50" s="35" t="s">
        <v>24</v>
      </c>
      <c r="E50" s="34">
        <f>E51+E52</f>
        <v>1837561</v>
      </c>
    </row>
    <row r="51" spans="2:5" ht="25.9" customHeight="1">
      <c r="B51" s="62" t="s">
        <v>13</v>
      </c>
      <c r="C51" s="64" t="s">
        <v>13</v>
      </c>
      <c r="D51" s="65" t="s">
        <v>15</v>
      </c>
      <c r="E51" s="66">
        <f>E34+E40</f>
        <v>1825272</v>
      </c>
    </row>
    <row r="52" spans="2:5" ht="31.9" customHeight="1">
      <c r="B52" s="62" t="s">
        <v>13</v>
      </c>
      <c r="C52" s="62" t="s">
        <v>13</v>
      </c>
      <c r="D52" s="65" t="s">
        <v>16</v>
      </c>
      <c r="E52" s="66">
        <f>E49</f>
        <v>12289</v>
      </c>
    </row>
    <row r="53" spans="2:5" ht="44.25" customHeight="1">
      <c r="B53" s="18" t="s">
        <v>25</v>
      </c>
      <c r="C53" s="19"/>
      <c r="D53" s="20" t="s">
        <v>26</v>
      </c>
      <c r="E53" s="19"/>
    </row>
  </sheetData>
  <mergeCells count="20">
    <mergeCell ref="B33:E33"/>
    <mergeCell ref="B46:E46"/>
    <mergeCell ref="C30:C31"/>
    <mergeCell ref="E30:E31"/>
    <mergeCell ref="D25:E25"/>
    <mergeCell ref="D26:E26"/>
    <mergeCell ref="B15:E15"/>
    <mergeCell ref="C7:D7"/>
    <mergeCell ref="C8:D8"/>
    <mergeCell ref="A6:E6"/>
    <mergeCell ref="B28:D28"/>
    <mergeCell ref="B22:E22"/>
    <mergeCell ref="D17:E17"/>
    <mergeCell ref="D20:E20"/>
    <mergeCell ref="D24:E24"/>
    <mergeCell ref="D2:E2"/>
    <mergeCell ref="D3:E3"/>
    <mergeCell ref="B10:D10"/>
    <mergeCell ref="D12:E13"/>
    <mergeCell ref="D14:E14"/>
  </mergeCells>
  <conditionalFormatting sqref="B23">
    <cfRule type="expression" dxfId="1" priority="1" stopIfTrue="1">
      <formula>XFD23=1</formula>
    </cfRule>
  </conditionalFormatting>
  <conditionalFormatting sqref="C23">
    <cfRule type="expression" dxfId="0" priority="2" stopIfTrue="1">
      <formula>XFD23=1</formula>
    </cfRule>
  </conditionalFormatting>
  <pageMargins left="0.59055118110236227" right="0.55118110236220474" top="0.39370078740157483" bottom="0.39370078740157483" header="0.51181102362204722" footer="0.51181102362204722"/>
  <pageSetup paperSize="9" scale="8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Лариса</dc:creator>
  <cp:lastModifiedBy>Іванка</cp:lastModifiedBy>
  <cp:lastPrinted>2025-02-20T08:56:42Z</cp:lastPrinted>
  <dcterms:created xsi:type="dcterms:W3CDTF">2021-04-02T10:58:00Z</dcterms:created>
  <dcterms:modified xsi:type="dcterms:W3CDTF">2025-02-20T08:56:54Z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1049-12.2.0.18911</vt:lpwstr>
  </property>
  <property fmtid="{D5CDD505-2E9C-101B-9397-08002B2CF9AE}" pid="3" name="ICV">
    <vt:lpwstr>9F175197EEF44326AE5F3EE5C055290C</vt:lpwstr>
  </property>
</Properties>
</file>