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108" i="1" l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<sst xmlns="http://schemas.openxmlformats.org/spreadsheetml/2006/main" count="382" uniqueCount="275">
  <si>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</si>
  <si>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</si>
  <si>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</si>
  <si>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</si>
  <si>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</si>
  <si>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</si>
  <si>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</si>
  <si>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</si>
  <si>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</si>
  <si>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</si>
  <si>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</si>
  <si>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</si>
  <si>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</si>
  <si>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</si>
  <si>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</si>
  <si>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</si>
  <si>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</si>
  <si>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Любашівська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</si>
  <si>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</si>
  <si>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</si>
  <si>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</si>
  <si>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</si>
  <si>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</si>
  <si>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</si>
  <si>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</si>
  <si>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</si>
  <si>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</si>
  <si>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</si>
  <si>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</si>
  <si>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</si>
  <si>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</si>
  <si>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</si>
  <si>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</si>
  <si>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</si>
  <si>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</si>
  <si>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</si>
  <si>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</si>
  <si>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</si>
  <si>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</si>
  <si>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</si>
  <si>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</si>
  <si>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</si>
  <si>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</si>
  <si>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0114082</t>
  </si>
  <si>
    <t>0829</t>
  </si>
  <si>
    <t>4082</t>
  </si>
  <si>
    <t>Інші заходи в галузі культури і мистецтва</t>
  </si>
  <si>
    <t>0115041</t>
  </si>
  <si>
    <t>0810</t>
  </si>
  <si>
    <t>5041</t>
  </si>
  <si>
    <t>Утримання та фінансова підтримка спортивних споруд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</si>
  <si>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</si>
  <si>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</si>
  <si>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</si>
  <si>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</si>
  <si>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</si>
  <si>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</si>
  <si>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</si>
  <si>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</si>
  <si>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</si>
  <si>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</si>
  <si>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</si>
  <si>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</si>
  <si>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</si>
  <si>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</si>
  <si>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</si>
  <si>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</si>
  <si>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</si>
  <si>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</si>
  <si>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</si>
  <si>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</si>
  <si>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</si>
  <si>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</si>
  <si>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</si>
  <si>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0117442</t>
  </si>
  <si>
    <t>0456</t>
  </si>
  <si>
    <t>7442</t>
  </si>
  <si>
    <t>Утримання та розвиток інших об`єктів транспортної інфраструктури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</si>
  <si>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</si>
  <si>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</si>
  <si>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</si>
  <si>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</si>
  <si>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0117610</t>
  </si>
  <si>
    <t>0411</t>
  </si>
  <si>
    <t>7610</t>
  </si>
  <si>
    <t>Сприяння розвитку малого та середнього підприємництва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</si>
  <si>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</si>
  <si>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</si>
  <si>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</si>
  <si>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</si>
  <si>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</si>
  <si>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</si>
  <si>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</si>
  <si>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</si>
  <si>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</si>
  <si>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</si>
  <si>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0118311</t>
  </si>
  <si>
    <t>0511</t>
  </si>
  <si>
    <t>8311</t>
  </si>
  <si>
    <t>Охорона та раціональне використання природних ресурсів</t>
  </si>
  <si>
    <t>0118340</t>
  </si>
  <si>
    <t>0540</t>
  </si>
  <si>
    <t>8340</t>
  </si>
  <si>
    <t>Природоохоронні заходи за рахунок цільових фондів</t>
  </si>
  <si>
    <t>0600000</t>
  </si>
  <si>
    <t>Відділ освіти, молоді та  спорту</t>
  </si>
  <si>
    <t>0610000</t>
  </si>
  <si>
    <t>Відділ з питаньосвіти, культури, спорту та молодіжної політики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</si>
  <si>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</si>
  <si>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</si>
  <si>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</si>
  <si>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</si>
  <si>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</si>
  <si>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</si>
  <si>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</si>
  <si>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</si>
  <si>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</si>
  <si>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</si>
  <si>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</si>
  <si>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</si>
  <si>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</si>
  <si>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</si>
  <si>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</si>
  <si>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</si>
  <si>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</si>
  <si>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</si>
  <si>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</si>
  <si>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</si>
  <si>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</si>
  <si>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0990</t>
  </si>
  <si>
    <t>1130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</si>
  <si>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</si>
  <si>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</si>
  <si>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</si>
  <si>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</si>
  <si>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</si>
  <si>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</si>
  <si>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</si>
  <si>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</si>
  <si>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</si>
  <si>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</si>
  <si>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</si>
  <si>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</si>
  <si>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</si>
  <si>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</si>
  <si>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</si>
  <si>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</si>
  <si>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0611172</t>
  </si>
  <si>
    <t>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</si>
  <si>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</si>
  <si>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</si>
  <si>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</si>
  <si>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</si>
  <si>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</si>
  <si>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</si>
  <si>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</si>
  <si>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</si>
  <si>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</si>
  <si>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</si>
  <si>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</si>
  <si>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</si>
  <si>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</si>
  <si>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</si>
  <si>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</si>
  <si>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</si>
  <si>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</si>
  <si>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</si>
  <si>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</si>
  <si>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</si>
  <si>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</si>
  <si>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</si>
  <si>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</si>
  <si>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</si>
  <si>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</si>
  <si>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</si>
  <si>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</si>
  <si>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</si>
  <si>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</si>
  <si>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</si>
  <si>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</si>
  <si>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0614081</t>
  </si>
  <si>
    <t>4081</t>
  </si>
  <si>
    <t>Забезпечення діяльності інших закладів в галузі культури і мистецтва</t>
  </si>
  <si>
    <t>0615011</t>
  </si>
  <si>
    <t>5011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</si>
  <si>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</si>
  <si>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</si>
  <si>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</si>
  <si>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</si>
  <si>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0618110</t>
  </si>
  <si>
    <t>0700000</t>
  </si>
  <si>
    <t>Відділ  охорони здоров'я</t>
  </si>
  <si>
    <t>0710000</t>
  </si>
  <si>
    <t>0710160</t>
  </si>
  <si>
    <t>0712010</t>
  </si>
  <si>
    <t>0712111</t>
  </si>
  <si>
    <t>0716082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</si>
  <si>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</si>
  <si>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</si>
  <si>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</si>
  <si>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0717370</t>
  </si>
  <si>
    <t>0900000</t>
  </si>
  <si>
    <t>Служба у справах дітей</t>
  </si>
  <si>
    <t>0910000</t>
  </si>
  <si>
    <t>Орган у справах дітей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</si>
  <si>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</si>
  <si>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</si>
  <si>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</si>
  <si>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</si>
  <si>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</si>
  <si>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  та туризму</t>
  </si>
  <si>
    <t>1010000</t>
  </si>
  <si>
    <t>1010160</t>
  </si>
  <si>
    <t>1011080</t>
  </si>
  <si>
    <t>1014030</t>
  </si>
  <si>
    <t>1014040</t>
  </si>
  <si>
    <t>1014060</t>
  </si>
  <si>
    <t>1014081</t>
  </si>
  <si>
    <t>1014082</t>
  </si>
  <si>
    <t>1018110</t>
  </si>
  <si>
    <t>3400000</t>
  </si>
  <si>
    <t>Управління "Центр надання адміністративних  послуг"</t>
  </si>
  <si>
    <t>3410000</t>
  </si>
  <si>
    <t>Орган з питань надання адміністративних послуг</t>
  </si>
  <si>
    <t>3410160</t>
  </si>
  <si>
    <t>3413032</t>
  </si>
  <si>
    <t>3032</t>
  </si>
  <si>
    <t>Надання пільг окремим категоріям громадян з оплати послуг зв`язку</t>
  </si>
  <si>
    <t>3413035</t>
  </si>
  <si>
    <t>3035</t>
  </si>
  <si>
    <t>Компенсаційні виплати за пільговий проїзд окремих категорій громадян на залізничному транспорті</t>
  </si>
  <si>
    <t>3413104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</si>
  <si>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</si>
  <si>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</si>
  <si>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</si>
  <si>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3413112</t>
  </si>
  <si>
    <t>3413121</t>
  </si>
  <si>
    <t>3121</t>
  </si>
  <si>
    <t>Утримання та забезпечення діяльності центрів соціальних служб</t>
  </si>
  <si>
    <t>3413160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</si>
  <si>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</si>
  <si>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</si>
  <si>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3413191</t>
  </si>
  <si>
    <t>3191</t>
  </si>
  <si>
    <t>Інші видатки на соціальний захист ветеранів війни та праці</t>
  </si>
  <si>
    <t>3413242</t>
  </si>
  <si>
    <t>1090</t>
  </si>
  <si>
    <t>3242</t>
  </si>
  <si>
    <t>Інші заходи у сфері соціального захисту і соціального забезпечення</t>
  </si>
  <si>
    <t>3417693</t>
  </si>
  <si>
    <t>3700000</t>
  </si>
  <si>
    <t>Фінансове управління Любашівської селищної ради</t>
  </si>
  <si>
    <t>3710000</t>
  </si>
  <si>
    <t>Орган з питань фінансів</t>
  </si>
  <si>
    <t>3710160</t>
  </si>
  <si>
    <t>3717370</t>
  </si>
  <si>
    <t>3718710</t>
  </si>
  <si>
    <t>8710</t>
  </si>
  <si>
    <t>Резервний фонд місцевого бюджету</t>
  </si>
  <si>
    <t>3719750</t>
  </si>
  <si>
    <t>9750</t>
  </si>
  <si>
    <t>Субвенція з місцевого бюджету на співфінансування інвестиційних проектів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</si>
  <si>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</si>
  <si>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</si>
  <si>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</si>
  <si>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</si>
  <si>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</si>
  <si>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Начальник фінансового управління</t>
  </si>
  <si>
    <t>Вітвіцька О.Л.</t>
  </si>
  <si>
    <t>1552700000</t>
  </si>
  <si>
    <t>(код бюджету)</t>
  </si>
  <si>
    <t>до рішення селищної ради</t>
  </si>
  <si>
    <t>Про  бюджет Любашівської селищної територіальної громади  на 2021 рік</t>
  </si>
  <si>
    <t>Додаток  3</t>
  </si>
  <si>
    <t>видатків селищного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</si>
</sst>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1"/>
  <sheetViews>
    <sheetView tabSelected="1" topLeftCell="A91" workbookViewId="0">
      <selection activeCell="D15" sqref="D1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273</v>
      </c>
    </row>
    <row r="2" spans="1:16" x14ac:dyDescent="0.2">
      <c r="M2" t="s">
        <v>271</v>
      </c>
    </row>
    <row r="3" spans="1:16" x14ac:dyDescent="0.2">
      <c r="M3" t="s">
        <v>272</v>
      </c>
    </row>
    <row r="5" spans="1:16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274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269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270</v>
      </c>
      <c r="P8" s="1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16</v>
      </c>
      <c r="B14" s="7"/>
      <c r="C14" s="8"/>
      <c r="D14" s="9" t="s">
        <v>17</v>
      </c>
      <c r="E14" s="10">
        <v>33249698.48</v>
      </c>
      <c r="F14" s="11">
        <v>23555946.48</v>
      </c>
      <c r="G14" s="11">
        <v>13641765</v>
      </c>
      <c r="H14" s="11">
        <v>2573448</v>
      </c>
      <c r="I14" s="11">
        <v>9693752</v>
      </c>
      <c r="J14" s="10">
        <v>11993690.77</v>
      </c>
      <c r="K14" s="11">
        <v>11690090.77</v>
      </c>
      <c r="L14" s="11">
        <v>227000</v>
      </c>
      <c r="M14" s="11">
        <v>0</v>
      </c>
      <c r="N14" s="11">
        <v>215000</v>
      </c>
      <c r="O14" s="11">
        <v>11766690.77</v>
      </c>
      <c r="P14" s="10">
        <f t="shared" ref="P14:P45" si="0">E14+J14</f>
        <v>45243389.25</v>
      </c>
    </row>
    <row r="15" spans="1:16" ht="76.5" x14ac:dyDescent="0.2">
      <c r="A15" s="6" t="s">
        <v>18</v>
      </c>
      <c r="B15" s="7"/>
      <c r="C15" s="8"/>
      <c r="D15" s="9" t="s">
        <v>19</v>
      </c>
      <c r="E15" s="10">
        <v>33249698.48</v>
      </c>
      <c r="F15" s="11">
        <v>23555946.48</v>
      </c>
      <c r="G15" s="11">
        <v>13641765</v>
      </c>
      <c r="H15" s="11">
        <v>2573448</v>
      </c>
      <c r="I15" s="11">
        <v>9693752</v>
      </c>
      <c r="J15" s="10">
        <v>11993690.77</v>
      </c>
      <c r="K15" s="11">
        <v>11690090.77</v>
      </c>
      <c r="L15" s="11">
        <v>227000</v>
      </c>
      <c r="M15" s="11">
        <v>0</v>
      </c>
      <c r="N15" s="11">
        <v>215000</v>
      </c>
      <c r="O15" s="11">
        <v>11766690.77</v>
      </c>
      <c r="P15" s="10">
        <f t="shared" si="0"/>
        <v>45243389.25</v>
      </c>
    </row>
    <row r="16" spans="1:16" ht="63.75" x14ac:dyDescent="0.2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13979548</v>
      </c>
      <c r="F16" s="16">
        <v>13969548</v>
      </c>
      <c r="G16" s="16">
        <v>12833294</v>
      </c>
      <c r="H16" s="16">
        <v>347925</v>
      </c>
      <c r="I16" s="16">
        <v>10000</v>
      </c>
      <c r="J16" s="15">
        <v>612000</v>
      </c>
      <c r="K16" s="16">
        <v>600000</v>
      </c>
      <c r="L16" s="16">
        <v>12000</v>
      </c>
      <c r="M16" s="16">
        <v>0</v>
      </c>
      <c r="N16" s="16">
        <v>0</v>
      </c>
      <c r="O16" s="16">
        <v>600000</v>
      </c>
      <c r="P16" s="15">
        <f t="shared" si="0"/>
        <v>14591548</v>
      </c>
    </row>
    <row r="17" spans="1:16" ht="38.25" x14ac:dyDescent="0.2">
      <c r="A17" s="12" t="s">
        <v>24</v>
      </c>
      <c r="B17" s="12" t="s">
        <v>25</v>
      </c>
      <c r="C17" s="13" t="s">
        <v>21</v>
      </c>
      <c r="D17" s="14" t="s">
        <v>26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1486201</v>
      </c>
      <c r="F18" s="16">
        <v>1486201</v>
      </c>
      <c r="G18" s="16">
        <v>316678</v>
      </c>
      <c r="H18" s="16">
        <v>829523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1486201</v>
      </c>
    </row>
    <row r="19" spans="1:16" ht="25.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859290</v>
      </c>
      <c r="F19" s="16">
        <v>859290</v>
      </c>
      <c r="G19" s="16">
        <v>0</v>
      </c>
      <c r="H19" s="16">
        <v>0</v>
      </c>
      <c r="I19" s="16">
        <v>0</v>
      </c>
      <c r="J19" s="15">
        <v>1758668.77</v>
      </c>
      <c r="K19" s="16">
        <v>1758668.77</v>
      </c>
      <c r="L19" s="16">
        <v>0</v>
      </c>
      <c r="M19" s="16">
        <v>0</v>
      </c>
      <c r="N19" s="16">
        <v>0</v>
      </c>
      <c r="O19" s="16">
        <v>1758668.77</v>
      </c>
      <c r="P19" s="15">
        <f t="shared" si="0"/>
        <v>2617958.77</v>
      </c>
    </row>
    <row r="20" spans="1:16" ht="38.25" x14ac:dyDescent="0.2">
      <c r="A20" s="12" t="s">
        <v>35</v>
      </c>
      <c r="B20" s="12" t="s">
        <v>37</v>
      </c>
      <c r="C20" s="13" t="s">
        <v>36</v>
      </c>
      <c r="D20" s="14" t="s">
        <v>38</v>
      </c>
      <c r="E20" s="15">
        <v>79127.479999999981</v>
      </c>
      <c r="F20" s="16">
        <v>79127.479999999981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79127.479999999981</v>
      </c>
    </row>
    <row r="21" spans="1:16" ht="38.25" x14ac:dyDescent="0.2">
      <c r="A21" s="12" t="s">
        <v>39</v>
      </c>
      <c r="B21" s="12" t="s">
        <v>41</v>
      </c>
      <c r="C21" s="13" t="s">
        <v>40</v>
      </c>
      <c r="D21" s="14" t="s">
        <v>42</v>
      </c>
      <c r="E21" s="15">
        <v>210000</v>
      </c>
      <c r="F21" s="16">
        <v>210000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210000</v>
      </c>
    </row>
    <row r="22" spans="1:16" x14ac:dyDescent="0.2">
      <c r="A22" s="12" t="s">
        <v>43</v>
      </c>
      <c r="B22" s="12" t="s">
        <v>45</v>
      </c>
      <c r="C22" s="13" t="s">
        <v>44</v>
      </c>
      <c r="D22" s="14" t="s">
        <v>46</v>
      </c>
      <c r="E22" s="15">
        <v>65239</v>
      </c>
      <c r="F22" s="16">
        <v>65239</v>
      </c>
      <c r="G22" s="16">
        <v>5049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65239</v>
      </c>
    </row>
    <row r="23" spans="1:16" ht="25.5" x14ac:dyDescent="0.2">
      <c r="A23" s="12" t="s">
        <v>47</v>
      </c>
      <c r="B23" s="12" t="s">
        <v>49</v>
      </c>
      <c r="C23" s="13" t="s">
        <v>48</v>
      </c>
      <c r="D23" s="14" t="s">
        <v>50</v>
      </c>
      <c r="E23" s="15">
        <v>205744</v>
      </c>
      <c r="F23" s="16">
        <v>205744</v>
      </c>
      <c r="G23" s="16">
        <v>193744</v>
      </c>
      <c r="H23" s="16">
        <v>2000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205744</v>
      </c>
    </row>
    <row r="24" spans="1:16" x14ac:dyDescent="0.2">
      <c r="A24" s="12" t="s">
        <v>51</v>
      </c>
      <c r="B24" s="12" t="s">
        <v>53</v>
      </c>
      <c r="C24" s="13" t="s">
        <v>52</v>
      </c>
      <c r="D24" s="14" t="s">
        <v>54</v>
      </c>
      <c r="E24" s="15">
        <v>10353273</v>
      </c>
      <c r="F24" s="16">
        <v>2987748</v>
      </c>
      <c r="G24" s="16">
        <v>293000</v>
      </c>
      <c r="H24" s="16">
        <v>1394000</v>
      </c>
      <c r="I24" s="16">
        <v>7365525</v>
      </c>
      <c r="J24" s="15">
        <v>5601520</v>
      </c>
      <c r="K24" s="16">
        <v>5386520</v>
      </c>
      <c r="L24" s="16">
        <v>215000</v>
      </c>
      <c r="M24" s="16">
        <v>0</v>
      </c>
      <c r="N24" s="16">
        <v>215000</v>
      </c>
      <c r="O24" s="16">
        <v>5386520</v>
      </c>
      <c r="P24" s="15">
        <f t="shared" si="0"/>
        <v>15954793</v>
      </c>
    </row>
    <row r="25" spans="1:16" ht="25.5" x14ac:dyDescent="0.2">
      <c r="A25" s="12" t="s">
        <v>55</v>
      </c>
      <c r="B25" s="12" t="s">
        <v>57</v>
      </c>
      <c r="C25" s="13" t="s">
        <v>56</v>
      </c>
      <c r="D25" s="14" t="s">
        <v>58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0</v>
      </c>
    </row>
    <row r="26" spans="1:16" ht="51" x14ac:dyDescent="0.2">
      <c r="A26" s="12" t="s">
        <v>59</v>
      </c>
      <c r="B26" s="12" t="s">
        <v>60</v>
      </c>
      <c r="C26" s="13" t="s">
        <v>56</v>
      </c>
      <c r="D26" s="14" t="s">
        <v>61</v>
      </c>
      <c r="E26" s="15">
        <v>450000</v>
      </c>
      <c r="F26" s="16">
        <v>0</v>
      </c>
      <c r="G26" s="16">
        <v>0</v>
      </c>
      <c r="H26" s="16">
        <v>0</v>
      </c>
      <c r="I26" s="16">
        <v>450000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450000</v>
      </c>
    </row>
    <row r="27" spans="1:16" x14ac:dyDescent="0.2">
      <c r="A27" s="12" t="s">
        <v>62</v>
      </c>
      <c r="B27" s="12" t="s">
        <v>64</v>
      </c>
      <c r="C27" s="13" t="s">
        <v>63</v>
      </c>
      <c r="D27" s="14" t="s">
        <v>65</v>
      </c>
      <c r="E27" s="15">
        <v>930427</v>
      </c>
      <c r="F27" s="16">
        <v>15000</v>
      </c>
      <c r="G27" s="16">
        <v>0</v>
      </c>
      <c r="H27" s="16">
        <v>0</v>
      </c>
      <c r="I27" s="16">
        <v>915427</v>
      </c>
      <c r="J27" s="15">
        <v>5000</v>
      </c>
      <c r="K27" s="16">
        <v>5000</v>
      </c>
      <c r="L27" s="16">
        <v>0</v>
      </c>
      <c r="M27" s="16">
        <v>0</v>
      </c>
      <c r="N27" s="16">
        <v>0</v>
      </c>
      <c r="O27" s="16">
        <v>5000</v>
      </c>
      <c r="P27" s="15">
        <f t="shared" si="0"/>
        <v>935427</v>
      </c>
    </row>
    <row r="28" spans="1:16" ht="25.5" x14ac:dyDescent="0.2">
      <c r="A28" s="12" t="s">
        <v>66</v>
      </c>
      <c r="B28" s="12" t="s">
        <v>68</v>
      </c>
      <c r="C28" s="13" t="s">
        <v>67</v>
      </c>
      <c r="D28" s="14" t="s">
        <v>69</v>
      </c>
      <c r="E28" s="15">
        <v>551000</v>
      </c>
      <c r="F28" s="16">
        <v>0</v>
      </c>
      <c r="G28" s="16">
        <v>0</v>
      </c>
      <c r="H28" s="16">
        <v>0</v>
      </c>
      <c r="I28" s="16">
        <v>551000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551000</v>
      </c>
    </row>
    <row r="29" spans="1:16" ht="25.5" x14ac:dyDescent="0.2">
      <c r="A29" s="12" t="s">
        <v>70</v>
      </c>
      <c r="B29" s="12" t="s">
        <v>72</v>
      </c>
      <c r="C29" s="13" t="s">
        <v>71</v>
      </c>
      <c r="D29" s="14" t="s">
        <v>73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1068686</v>
      </c>
      <c r="K29" s="16">
        <v>1017686</v>
      </c>
      <c r="L29" s="16">
        <v>0</v>
      </c>
      <c r="M29" s="16">
        <v>0</v>
      </c>
      <c r="N29" s="16">
        <v>0</v>
      </c>
      <c r="O29" s="16">
        <v>1068686</v>
      </c>
      <c r="P29" s="15">
        <f t="shared" si="0"/>
        <v>1068686</v>
      </c>
    </row>
    <row r="30" spans="1:16" ht="25.5" x14ac:dyDescent="0.2">
      <c r="A30" s="12" t="s">
        <v>74</v>
      </c>
      <c r="B30" s="12" t="s">
        <v>76</v>
      </c>
      <c r="C30" s="13" t="s">
        <v>75</v>
      </c>
      <c r="D30" s="14" t="s">
        <v>77</v>
      </c>
      <c r="E30" s="15">
        <v>1596238</v>
      </c>
      <c r="F30" s="16">
        <v>1596238</v>
      </c>
      <c r="G30" s="16">
        <v>0</v>
      </c>
      <c r="H30" s="16">
        <v>0</v>
      </c>
      <c r="I30" s="16">
        <v>0</v>
      </c>
      <c r="J30" s="15">
        <v>2046983</v>
      </c>
      <c r="K30" s="16">
        <v>2046983</v>
      </c>
      <c r="L30" s="16">
        <v>0</v>
      </c>
      <c r="M30" s="16">
        <v>0</v>
      </c>
      <c r="N30" s="16">
        <v>0</v>
      </c>
      <c r="O30" s="16">
        <v>2046983</v>
      </c>
      <c r="P30" s="15">
        <f t="shared" si="0"/>
        <v>3643221</v>
      </c>
    </row>
    <row r="31" spans="1:16" ht="38.25" x14ac:dyDescent="0.2">
      <c r="A31" s="12" t="s">
        <v>78</v>
      </c>
      <c r="B31" s="12" t="s">
        <v>80</v>
      </c>
      <c r="C31" s="13" t="s">
        <v>79</v>
      </c>
      <c r="D31" s="14" t="s">
        <v>81</v>
      </c>
      <c r="E31" s="15">
        <v>1505800</v>
      </c>
      <c r="F31" s="16">
        <v>1505800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1505800</v>
      </c>
    </row>
    <row r="32" spans="1:16" ht="25.5" x14ac:dyDescent="0.2">
      <c r="A32" s="12" t="s">
        <v>82</v>
      </c>
      <c r="B32" s="12" t="s">
        <v>84</v>
      </c>
      <c r="C32" s="13" t="s">
        <v>83</v>
      </c>
      <c r="D32" s="14" t="s">
        <v>85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80000</v>
      </c>
      <c r="K32" s="16">
        <v>80000</v>
      </c>
      <c r="L32" s="16">
        <v>0</v>
      </c>
      <c r="M32" s="16">
        <v>0</v>
      </c>
      <c r="N32" s="16">
        <v>0</v>
      </c>
      <c r="O32" s="16">
        <v>80000</v>
      </c>
      <c r="P32" s="15">
        <f t="shared" si="0"/>
        <v>80000</v>
      </c>
    </row>
    <row r="33" spans="1:16" ht="25.5" x14ac:dyDescent="0.2">
      <c r="A33" s="12" t="s">
        <v>86</v>
      </c>
      <c r="B33" s="12" t="s">
        <v>87</v>
      </c>
      <c r="C33" s="13" t="s">
        <v>71</v>
      </c>
      <c r="D33" s="14" t="s">
        <v>88</v>
      </c>
      <c r="E33" s="15">
        <v>22011</v>
      </c>
      <c r="F33" s="16">
        <v>22011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22011</v>
      </c>
    </row>
    <row r="34" spans="1:16" ht="25.5" x14ac:dyDescent="0.2">
      <c r="A34" s="12" t="s">
        <v>89</v>
      </c>
      <c r="B34" s="12" t="s">
        <v>90</v>
      </c>
      <c r="C34" s="13" t="s">
        <v>71</v>
      </c>
      <c r="D34" s="14" t="s">
        <v>91</v>
      </c>
      <c r="E34" s="15">
        <v>352800</v>
      </c>
      <c r="F34" s="16">
        <v>0</v>
      </c>
      <c r="G34" s="16">
        <v>0</v>
      </c>
      <c r="H34" s="16">
        <v>0</v>
      </c>
      <c r="I34" s="16">
        <v>352800</v>
      </c>
      <c r="J34" s="15">
        <v>795233</v>
      </c>
      <c r="K34" s="16">
        <v>795233</v>
      </c>
      <c r="L34" s="16">
        <v>0</v>
      </c>
      <c r="M34" s="16">
        <v>0</v>
      </c>
      <c r="N34" s="16">
        <v>0</v>
      </c>
      <c r="O34" s="16">
        <v>795233</v>
      </c>
      <c r="P34" s="15">
        <f t="shared" si="0"/>
        <v>1148033</v>
      </c>
    </row>
    <row r="35" spans="1:16" ht="38.25" x14ac:dyDescent="0.2">
      <c r="A35" s="12" t="s">
        <v>92</v>
      </c>
      <c r="B35" s="12" t="s">
        <v>94</v>
      </c>
      <c r="C35" s="13" t="s">
        <v>93</v>
      </c>
      <c r="D35" s="14" t="s">
        <v>95</v>
      </c>
      <c r="E35" s="15">
        <v>554000</v>
      </c>
      <c r="F35" s="16">
        <v>554000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554000</v>
      </c>
    </row>
    <row r="36" spans="1:16" ht="25.5" x14ac:dyDescent="0.2">
      <c r="A36" s="12" t="s">
        <v>96</v>
      </c>
      <c r="B36" s="12" t="s">
        <v>98</v>
      </c>
      <c r="C36" s="13" t="s">
        <v>97</v>
      </c>
      <c r="D36" s="14" t="s">
        <v>99</v>
      </c>
      <c r="E36" s="15">
        <v>49000</v>
      </c>
      <c r="F36" s="16">
        <v>0</v>
      </c>
      <c r="G36" s="16">
        <v>0</v>
      </c>
      <c r="H36" s="16">
        <v>0</v>
      </c>
      <c r="I36" s="16">
        <v>49000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49000</v>
      </c>
    </row>
    <row r="37" spans="1:16" ht="25.5" x14ac:dyDescent="0.2">
      <c r="A37" s="12" t="s">
        <v>100</v>
      </c>
      <c r="B37" s="12" t="s">
        <v>102</v>
      </c>
      <c r="C37" s="13" t="s">
        <v>101</v>
      </c>
      <c r="D37" s="14" t="s">
        <v>103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25600</v>
      </c>
      <c r="K37" s="16">
        <v>0</v>
      </c>
      <c r="L37" s="16">
        <v>0</v>
      </c>
      <c r="M37" s="16">
        <v>0</v>
      </c>
      <c r="N37" s="16">
        <v>0</v>
      </c>
      <c r="O37" s="16">
        <v>25600</v>
      </c>
      <c r="P37" s="15">
        <f t="shared" si="0"/>
        <v>25600</v>
      </c>
    </row>
    <row r="38" spans="1:16" x14ac:dyDescent="0.2">
      <c r="A38" s="6" t="s">
        <v>104</v>
      </c>
      <c r="B38" s="7"/>
      <c r="C38" s="8"/>
      <c r="D38" s="9" t="s">
        <v>105</v>
      </c>
      <c r="E38" s="10">
        <v>147184414.31</v>
      </c>
      <c r="F38" s="11">
        <v>147184414.31</v>
      </c>
      <c r="G38" s="11">
        <v>134017198.61000001</v>
      </c>
      <c r="H38" s="11">
        <v>4605107.7300000004</v>
      </c>
      <c r="I38" s="11">
        <v>0</v>
      </c>
      <c r="J38" s="10">
        <v>5687413</v>
      </c>
      <c r="K38" s="11">
        <v>5082287</v>
      </c>
      <c r="L38" s="11">
        <v>610744</v>
      </c>
      <c r="M38" s="11">
        <v>0</v>
      </c>
      <c r="N38" s="11">
        <v>0</v>
      </c>
      <c r="O38" s="11">
        <v>5076669</v>
      </c>
      <c r="P38" s="10">
        <f t="shared" si="0"/>
        <v>152871827.31</v>
      </c>
    </row>
    <row r="39" spans="1:16" ht="25.5" x14ac:dyDescent="0.2">
      <c r="A39" s="6" t="s">
        <v>106</v>
      </c>
      <c r="B39" s="7"/>
      <c r="C39" s="8"/>
      <c r="D39" s="9" t="s">
        <v>107</v>
      </c>
      <c r="E39" s="10">
        <v>147184414.31</v>
      </c>
      <c r="F39" s="11">
        <v>147184414.31</v>
      </c>
      <c r="G39" s="11">
        <v>134017198.61000001</v>
      </c>
      <c r="H39" s="11">
        <v>4605107.7300000004</v>
      </c>
      <c r="I39" s="11">
        <v>0</v>
      </c>
      <c r="J39" s="10">
        <v>5687413</v>
      </c>
      <c r="K39" s="11">
        <v>5082287</v>
      </c>
      <c r="L39" s="11">
        <v>610744</v>
      </c>
      <c r="M39" s="11">
        <v>0</v>
      </c>
      <c r="N39" s="11">
        <v>0</v>
      </c>
      <c r="O39" s="11">
        <v>5076669</v>
      </c>
      <c r="P39" s="10">
        <f t="shared" si="0"/>
        <v>152871827.31</v>
      </c>
    </row>
    <row r="40" spans="1:16" ht="38.25" x14ac:dyDescent="0.2">
      <c r="A40" s="12" t="s">
        <v>108</v>
      </c>
      <c r="B40" s="12" t="s">
        <v>25</v>
      </c>
      <c r="C40" s="13" t="s">
        <v>21</v>
      </c>
      <c r="D40" s="14" t="s">
        <v>26</v>
      </c>
      <c r="E40" s="15">
        <v>1034643</v>
      </c>
      <c r="F40" s="16">
        <v>1034643</v>
      </c>
      <c r="G40" s="16">
        <v>1028643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1034643</v>
      </c>
    </row>
    <row r="41" spans="1:16" x14ac:dyDescent="0.2">
      <c r="A41" s="12" t="s">
        <v>109</v>
      </c>
      <c r="B41" s="12" t="s">
        <v>111</v>
      </c>
      <c r="C41" s="13" t="s">
        <v>110</v>
      </c>
      <c r="D41" s="14" t="s">
        <v>112</v>
      </c>
      <c r="E41" s="15">
        <v>22452664</v>
      </c>
      <c r="F41" s="16">
        <v>22452664</v>
      </c>
      <c r="G41" s="16">
        <v>19784527</v>
      </c>
      <c r="H41" s="16">
        <v>1247137</v>
      </c>
      <c r="I41" s="16">
        <v>0</v>
      </c>
      <c r="J41" s="15">
        <v>723335</v>
      </c>
      <c r="K41" s="16">
        <v>123335</v>
      </c>
      <c r="L41" s="16">
        <v>600000</v>
      </c>
      <c r="M41" s="16">
        <v>0</v>
      </c>
      <c r="N41" s="16">
        <v>0</v>
      </c>
      <c r="O41" s="16">
        <v>123335</v>
      </c>
      <c r="P41" s="15">
        <f t="shared" si="0"/>
        <v>23175999</v>
      </c>
    </row>
    <row r="42" spans="1:16" ht="25.5" x14ac:dyDescent="0.2">
      <c r="A42" s="12" t="s">
        <v>113</v>
      </c>
      <c r="B42" s="12" t="s">
        <v>115</v>
      </c>
      <c r="C42" s="13" t="s">
        <v>114</v>
      </c>
      <c r="D42" s="14" t="s">
        <v>116</v>
      </c>
      <c r="E42" s="15">
        <v>31514363</v>
      </c>
      <c r="F42" s="16">
        <v>31514363</v>
      </c>
      <c r="G42" s="16">
        <v>24612474</v>
      </c>
      <c r="H42" s="16">
        <v>3127331</v>
      </c>
      <c r="I42" s="16">
        <v>0</v>
      </c>
      <c r="J42" s="15">
        <v>546260</v>
      </c>
      <c r="K42" s="16">
        <v>546260</v>
      </c>
      <c r="L42" s="16">
        <v>0</v>
      </c>
      <c r="M42" s="16">
        <v>0</v>
      </c>
      <c r="N42" s="16">
        <v>0</v>
      </c>
      <c r="O42" s="16">
        <v>546260</v>
      </c>
      <c r="P42" s="15">
        <f t="shared" si="0"/>
        <v>32060623</v>
      </c>
    </row>
    <row r="43" spans="1:16" ht="25.5" x14ac:dyDescent="0.2">
      <c r="A43" s="12" t="s">
        <v>117</v>
      </c>
      <c r="B43" s="12" t="s">
        <v>118</v>
      </c>
      <c r="C43" s="13" t="s">
        <v>114</v>
      </c>
      <c r="D43" s="14" t="s">
        <v>116</v>
      </c>
      <c r="E43" s="15">
        <v>76029400</v>
      </c>
      <c r="F43" s="16">
        <v>76029400</v>
      </c>
      <c r="G43" s="16">
        <v>76029400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76029400</v>
      </c>
    </row>
    <row r="44" spans="1:16" ht="25.5" x14ac:dyDescent="0.2">
      <c r="A44" s="12" t="s">
        <v>119</v>
      </c>
      <c r="B44" s="12" t="s">
        <v>120</v>
      </c>
      <c r="C44" s="13" t="s">
        <v>114</v>
      </c>
      <c r="D44" s="14" t="s">
        <v>116</v>
      </c>
      <c r="E44" s="15">
        <v>0</v>
      </c>
      <c r="F44" s="16">
        <v>0</v>
      </c>
      <c r="G44" s="16">
        <v>0</v>
      </c>
      <c r="H44" s="16">
        <v>0</v>
      </c>
      <c r="I44" s="16">
        <v>0</v>
      </c>
      <c r="J44" s="15">
        <v>349300</v>
      </c>
      <c r="K44" s="16">
        <v>349300</v>
      </c>
      <c r="L44" s="16">
        <v>0</v>
      </c>
      <c r="M44" s="16">
        <v>0</v>
      </c>
      <c r="N44" s="16">
        <v>0</v>
      </c>
      <c r="O44" s="16">
        <v>349300</v>
      </c>
      <c r="P44" s="15">
        <f t="shared" si="0"/>
        <v>349300</v>
      </c>
    </row>
    <row r="45" spans="1:16" ht="38.25" x14ac:dyDescent="0.2">
      <c r="A45" s="12" t="s">
        <v>121</v>
      </c>
      <c r="B45" s="12" t="s">
        <v>123</v>
      </c>
      <c r="C45" s="13" t="s">
        <v>122</v>
      </c>
      <c r="D45" s="14" t="s">
        <v>124</v>
      </c>
      <c r="E45" s="15">
        <v>2445660</v>
      </c>
      <c r="F45" s="16">
        <v>2445660</v>
      </c>
      <c r="G45" s="16">
        <v>2440000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2445660</v>
      </c>
    </row>
    <row r="46" spans="1:16" ht="25.5" x14ac:dyDescent="0.2">
      <c r="A46" s="12" t="s">
        <v>125</v>
      </c>
      <c r="B46" s="12" t="s">
        <v>126</v>
      </c>
      <c r="C46" s="13" t="s">
        <v>122</v>
      </c>
      <c r="D46" s="14" t="s">
        <v>127</v>
      </c>
      <c r="E46" s="15">
        <v>489384.08999999997</v>
      </c>
      <c r="F46" s="16">
        <v>489384.08999999997</v>
      </c>
      <c r="G46" s="16">
        <v>488280.08999999997</v>
      </c>
      <c r="H46" s="16">
        <v>1104</v>
      </c>
      <c r="I46" s="16">
        <v>0</v>
      </c>
      <c r="J46" s="15">
        <v>3126</v>
      </c>
      <c r="K46" s="16">
        <v>0</v>
      </c>
      <c r="L46" s="16">
        <v>3126</v>
      </c>
      <c r="M46" s="16">
        <v>0</v>
      </c>
      <c r="N46" s="16">
        <v>0</v>
      </c>
      <c r="O46" s="16">
        <v>0</v>
      </c>
      <c r="P46" s="15">
        <f t="shared" ref="P46:P77" si="1">E46+J46</f>
        <v>492510.08999999997</v>
      </c>
    </row>
    <row r="47" spans="1:16" ht="25.5" x14ac:dyDescent="0.2">
      <c r="A47" s="12" t="s">
        <v>128</v>
      </c>
      <c r="B47" s="12" t="s">
        <v>130</v>
      </c>
      <c r="C47" s="13" t="s">
        <v>129</v>
      </c>
      <c r="D47" s="14" t="s">
        <v>131</v>
      </c>
      <c r="E47" s="15">
        <v>619540</v>
      </c>
      <c r="F47" s="16">
        <v>619540</v>
      </c>
      <c r="G47" s="16">
        <v>595540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619540</v>
      </c>
    </row>
    <row r="48" spans="1:16" ht="25.5" x14ac:dyDescent="0.2">
      <c r="A48" s="12" t="s">
        <v>132</v>
      </c>
      <c r="B48" s="12" t="s">
        <v>133</v>
      </c>
      <c r="C48" s="13" t="s">
        <v>129</v>
      </c>
      <c r="D48" s="14" t="s">
        <v>134</v>
      </c>
      <c r="E48" s="15">
        <v>6163792</v>
      </c>
      <c r="F48" s="16">
        <v>6163792</v>
      </c>
      <c r="G48" s="16">
        <v>4208474</v>
      </c>
      <c r="H48" s="16">
        <v>142382</v>
      </c>
      <c r="I48" s="16">
        <v>0</v>
      </c>
      <c r="J48" s="15">
        <v>50000</v>
      </c>
      <c r="K48" s="16">
        <v>50000</v>
      </c>
      <c r="L48" s="16">
        <v>0</v>
      </c>
      <c r="M48" s="16">
        <v>0</v>
      </c>
      <c r="N48" s="16">
        <v>0</v>
      </c>
      <c r="O48" s="16">
        <v>50000</v>
      </c>
      <c r="P48" s="15">
        <f t="shared" si="1"/>
        <v>6213792</v>
      </c>
    </row>
    <row r="49" spans="1:16" x14ac:dyDescent="0.2">
      <c r="A49" s="12" t="s">
        <v>135</v>
      </c>
      <c r="B49" s="12" t="s">
        <v>136</v>
      </c>
      <c r="C49" s="13" t="s">
        <v>129</v>
      </c>
      <c r="D49" s="14" t="s">
        <v>137</v>
      </c>
      <c r="E49" s="15">
        <v>12670</v>
      </c>
      <c r="F49" s="16">
        <v>12670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12670</v>
      </c>
    </row>
    <row r="50" spans="1:16" ht="25.5" x14ac:dyDescent="0.2">
      <c r="A50" s="12" t="s">
        <v>138</v>
      </c>
      <c r="B50" s="12" t="s">
        <v>139</v>
      </c>
      <c r="C50" s="13" t="s">
        <v>129</v>
      </c>
      <c r="D50" s="14" t="s">
        <v>140</v>
      </c>
      <c r="E50" s="15">
        <v>10000</v>
      </c>
      <c r="F50" s="16">
        <v>10000</v>
      </c>
      <c r="G50" s="16">
        <v>0</v>
      </c>
      <c r="H50" s="16">
        <v>0</v>
      </c>
      <c r="I50" s="16">
        <v>0</v>
      </c>
      <c r="J50" s="15">
        <v>527244</v>
      </c>
      <c r="K50" s="16">
        <v>527244</v>
      </c>
      <c r="L50" s="16">
        <v>0</v>
      </c>
      <c r="M50" s="16">
        <v>0</v>
      </c>
      <c r="N50" s="16">
        <v>0</v>
      </c>
      <c r="O50" s="16">
        <v>527244</v>
      </c>
      <c r="P50" s="15">
        <f t="shared" si="1"/>
        <v>537244</v>
      </c>
    </row>
    <row r="51" spans="1:16" ht="25.5" x14ac:dyDescent="0.2">
      <c r="A51" s="12" t="s">
        <v>141</v>
      </c>
      <c r="B51" s="12" t="s">
        <v>142</v>
      </c>
      <c r="C51" s="13" t="s">
        <v>129</v>
      </c>
      <c r="D51" s="14" t="s">
        <v>143</v>
      </c>
      <c r="E51" s="15">
        <v>1344000</v>
      </c>
      <c r="F51" s="16">
        <v>1344000</v>
      </c>
      <c r="G51" s="16">
        <v>1344000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1344000</v>
      </c>
    </row>
    <row r="52" spans="1:16" ht="51" x14ac:dyDescent="0.2">
      <c r="A52" s="12" t="s">
        <v>144</v>
      </c>
      <c r="B52" s="12" t="s">
        <v>145</v>
      </c>
      <c r="C52" s="13" t="s">
        <v>129</v>
      </c>
      <c r="D52" s="14" t="s">
        <v>146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218021</v>
      </c>
      <c r="K52" s="16">
        <v>218021</v>
      </c>
      <c r="L52" s="16">
        <v>0</v>
      </c>
      <c r="M52" s="16">
        <v>0</v>
      </c>
      <c r="N52" s="16">
        <v>0</v>
      </c>
      <c r="O52" s="16">
        <v>218021</v>
      </c>
      <c r="P52" s="15">
        <f t="shared" si="1"/>
        <v>218021</v>
      </c>
    </row>
    <row r="53" spans="1:16" ht="51" x14ac:dyDescent="0.2">
      <c r="A53" s="12" t="s">
        <v>147</v>
      </c>
      <c r="B53" s="12" t="s">
        <v>148</v>
      </c>
      <c r="C53" s="13" t="s">
        <v>129</v>
      </c>
      <c r="D53" s="14" t="s">
        <v>149</v>
      </c>
      <c r="E53" s="15">
        <v>0</v>
      </c>
      <c r="F53" s="16">
        <v>0</v>
      </c>
      <c r="G53" s="16">
        <v>0</v>
      </c>
      <c r="H53" s="16">
        <v>0</v>
      </c>
      <c r="I53" s="16">
        <v>0</v>
      </c>
      <c r="J53" s="15">
        <v>1962188</v>
      </c>
      <c r="K53" s="16">
        <v>1962188</v>
      </c>
      <c r="L53" s="16">
        <v>0</v>
      </c>
      <c r="M53" s="16">
        <v>0</v>
      </c>
      <c r="N53" s="16">
        <v>0</v>
      </c>
      <c r="O53" s="16">
        <v>1962188</v>
      </c>
      <c r="P53" s="15">
        <f t="shared" si="1"/>
        <v>1962188</v>
      </c>
    </row>
    <row r="54" spans="1:16" ht="63.75" x14ac:dyDescent="0.2">
      <c r="A54" s="12" t="s">
        <v>150</v>
      </c>
      <c r="B54" s="12" t="s">
        <v>151</v>
      </c>
      <c r="C54" s="13" t="s">
        <v>129</v>
      </c>
      <c r="D54" s="14" t="s">
        <v>152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246620</v>
      </c>
      <c r="K54" s="16">
        <v>246620</v>
      </c>
      <c r="L54" s="16">
        <v>0</v>
      </c>
      <c r="M54" s="16">
        <v>0</v>
      </c>
      <c r="N54" s="16">
        <v>0</v>
      </c>
      <c r="O54" s="16">
        <v>246620</v>
      </c>
      <c r="P54" s="15">
        <f t="shared" si="1"/>
        <v>246620</v>
      </c>
    </row>
    <row r="55" spans="1:16" ht="63.75" x14ac:dyDescent="0.2">
      <c r="A55" s="12" t="s">
        <v>153</v>
      </c>
      <c r="B55" s="12" t="s">
        <v>154</v>
      </c>
      <c r="C55" s="13" t="s">
        <v>129</v>
      </c>
      <c r="D55" s="14" t="s">
        <v>155</v>
      </c>
      <c r="E55" s="15">
        <v>199002</v>
      </c>
      <c r="F55" s="16">
        <v>199002</v>
      </c>
      <c r="G55" s="16">
        <v>0</v>
      </c>
      <c r="H55" s="16">
        <v>0</v>
      </c>
      <c r="I55" s="16">
        <v>0</v>
      </c>
      <c r="J55" s="15">
        <v>873925</v>
      </c>
      <c r="K55" s="16">
        <v>873925</v>
      </c>
      <c r="L55" s="16">
        <v>0</v>
      </c>
      <c r="M55" s="16">
        <v>0</v>
      </c>
      <c r="N55" s="16">
        <v>0</v>
      </c>
      <c r="O55" s="16">
        <v>873925</v>
      </c>
      <c r="P55" s="15">
        <f t="shared" si="1"/>
        <v>1072927</v>
      </c>
    </row>
    <row r="56" spans="1:16" ht="51" x14ac:dyDescent="0.2">
      <c r="A56" s="12" t="s">
        <v>156</v>
      </c>
      <c r="B56" s="12" t="s">
        <v>157</v>
      </c>
      <c r="C56" s="13" t="s">
        <v>129</v>
      </c>
      <c r="D56" s="14" t="s">
        <v>158</v>
      </c>
      <c r="E56" s="15">
        <v>365376</v>
      </c>
      <c r="F56" s="16">
        <v>365376</v>
      </c>
      <c r="G56" s="16">
        <v>365376</v>
      </c>
      <c r="H56" s="16">
        <v>0</v>
      </c>
      <c r="I56" s="16">
        <v>0</v>
      </c>
      <c r="J56" s="15">
        <v>185394</v>
      </c>
      <c r="K56" s="16">
        <v>185394</v>
      </c>
      <c r="L56" s="16">
        <v>5618</v>
      </c>
      <c r="M56" s="16">
        <v>0</v>
      </c>
      <c r="N56" s="16">
        <v>0</v>
      </c>
      <c r="O56" s="16">
        <v>179776</v>
      </c>
      <c r="P56" s="15">
        <f t="shared" si="1"/>
        <v>550770</v>
      </c>
    </row>
    <row r="57" spans="1:16" ht="51" x14ac:dyDescent="0.2">
      <c r="A57" s="12" t="s">
        <v>159</v>
      </c>
      <c r="B57" s="12" t="s">
        <v>160</v>
      </c>
      <c r="C57" s="13" t="s">
        <v>129</v>
      </c>
      <c r="D57" s="14" t="s">
        <v>161</v>
      </c>
      <c r="E57" s="15">
        <v>8718</v>
      </c>
      <c r="F57" s="16">
        <v>8718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8718</v>
      </c>
    </row>
    <row r="58" spans="1:16" ht="38.25" x14ac:dyDescent="0.2">
      <c r="A58" s="12" t="s">
        <v>162</v>
      </c>
      <c r="B58" s="12" t="s">
        <v>164</v>
      </c>
      <c r="C58" s="13" t="s">
        <v>163</v>
      </c>
      <c r="D58" s="14" t="s">
        <v>165</v>
      </c>
      <c r="E58" s="15">
        <v>75000</v>
      </c>
      <c r="F58" s="16">
        <v>75000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75000</v>
      </c>
    </row>
    <row r="59" spans="1:16" ht="63.75" x14ac:dyDescent="0.2">
      <c r="A59" s="12" t="s">
        <v>166</v>
      </c>
      <c r="B59" s="12" t="s">
        <v>167</v>
      </c>
      <c r="C59" s="13" t="s">
        <v>163</v>
      </c>
      <c r="D59" s="14" t="s">
        <v>168</v>
      </c>
      <c r="E59" s="15">
        <v>746200</v>
      </c>
      <c r="F59" s="16">
        <v>746200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746200</v>
      </c>
    </row>
    <row r="60" spans="1:16" x14ac:dyDescent="0.2">
      <c r="A60" s="12" t="s">
        <v>169</v>
      </c>
      <c r="B60" s="12" t="s">
        <v>171</v>
      </c>
      <c r="C60" s="13" t="s">
        <v>170</v>
      </c>
      <c r="D60" s="14" t="s">
        <v>172</v>
      </c>
      <c r="E60" s="15">
        <v>742694.73</v>
      </c>
      <c r="F60" s="16">
        <v>742694.73</v>
      </c>
      <c r="G60" s="16">
        <v>701273.05999999994</v>
      </c>
      <c r="H60" s="16">
        <v>23395.239999999991</v>
      </c>
      <c r="I60" s="16">
        <v>0</v>
      </c>
      <c r="J60" s="15">
        <v>2000</v>
      </c>
      <c r="K60" s="16">
        <v>0</v>
      </c>
      <c r="L60" s="16">
        <v>2000</v>
      </c>
      <c r="M60" s="16">
        <v>0</v>
      </c>
      <c r="N60" s="16">
        <v>0</v>
      </c>
      <c r="O60" s="16">
        <v>0</v>
      </c>
      <c r="P60" s="15">
        <f t="shared" si="1"/>
        <v>744694.73</v>
      </c>
    </row>
    <row r="61" spans="1:16" x14ac:dyDescent="0.2">
      <c r="A61" s="12" t="s">
        <v>173</v>
      </c>
      <c r="B61" s="12" t="s">
        <v>174</v>
      </c>
      <c r="C61" s="13" t="s">
        <v>170</v>
      </c>
      <c r="D61" s="14" t="s">
        <v>175</v>
      </c>
      <c r="E61" s="15">
        <v>30890.400000000001</v>
      </c>
      <c r="F61" s="16">
        <v>30890.400000000001</v>
      </c>
      <c r="G61" s="16">
        <v>30890.400000000001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30890.400000000001</v>
      </c>
    </row>
    <row r="62" spans="1:16" ht="38.25" x14ac:dyDescent="0.2">
      <c r="A62" s="12" t="s">
        <v>176</v>
      </c>
      <c r="B62" s="12" t="s">
        <v>178</v>
      </c>
      <c r="C62" s="13" t="s">
        <v>177</v>
      </c>
      <c r="D62" s="14" t="s">
        <v>179</v>
      </c>
      <c r="E62" s="15">
        <v>1322679.7300000002</v>
      </c>
      <c r="F62" s="16">
        <v>1322679.7300000002</v>
      </c>
      <c r="G62" s="16">
        <v>941883.70000000019</v>
      </c>
      <c r="H62" s="16">
        <v>63098.489999999991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1322679.7300000002</v>
      </c>
    </row>
    <row r="63" spans="1:16" ht="25.5" x14ac:dyDescent="0.2">
      <c r="A63" s="12" t="s">
        <v>180</v>
      </c>
      <c r="B63" s="12" t="s">
        <v>181</v>
      </c>
      <c r="C63" s="13" t="s">
        <v>44</v>
      </c>
      <c r="D63" s="14" t="s">
        <v>182</v>
      </c>
      <c r="E63" s="15">
        <v>351877.36</v>
      </c>
      <c r="F63" s="16">
        <v>351877.36</v>
      </c>
      <c r="G63" s="16">
        <v>350577.36</v>
      </c>
      <c r="H63" s="16">
        <v>660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351877.36</v>
      </c>
    </row>
    <row r="64" spans="1:16" ht="25.5" x14ac:dyDescent="0.2">
      <c r="A64" s="12" t="s">
        <v>183</v>
      </c>
      <c r="B64" s="12" t="s">
        <v>184</v>
      </c>
      <c r="C64" s="13" t="s">
        <v>48</v>
      </c>
      <c r="D64" s="14" t="s">
        <v>185</v>
      </c>
      <c r="E64" s="15">
        <v>19000</v>
      </c>
      <c r="F64" s="16">
        <v>19000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19000</v>
      </c>
    </row>
    <row r="65" spans="1:16" ht="38.25" x14ac:dyDescent="0.2">
      <c r="A65" s="12" t="s">
        <v>186</v>
      </c>
      <c r="B65" s="12" t="s">
        <v>187</v>
      </c>
      <c r="C65" s="13" t="s">
        <v>48</v>
      </c>
      <c r="D65" s="14" t="s">
        <v>188</v>
      </c>
      <c r="E65" s="15">
        <v>1110860</v>
      </c>
      <c r="F65" s="16">
        <v>1110860</v>
      </c>
      <c r="G65" s="16">
        <v>1095860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1110860</v>
      </c>
    </row>
    <row r="66" spans="1:16" ht="38.25" x14ac:dyDescent="0.2">
      <c r="A66" s="12" t="s">
        <v>189</v>
      </c>
      <c r="B66" s="12" t="s">
        <v>94</v>
      </c>
      <c r="C66" s="13" t="s">
        <v>93</v>
      </c>
      <c r="D66" s="14" t="s">
        <v>95</v>
      </c>
      <c r="E66" s="15">
        <v>96000</v>
      </c>
      <c r="F66" s="16">
        <v>96000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96000</v>
      </c>
    </row>
    <row r="67" spans="1:16" x14ac:dyDescent="0.2">
      <c r="A67" s="6" t="s">
        <v>190</v>
      </c>
      <c r="B67" s="7"/>
      <c r="C67" s="8"/>
      <c r="D67" s="9" t="s">
        <v>191</v>
      </c>
      <c r="E67" s="10">
        <v>4520174.5199999996</v>
      </c>
      <c r="F67" s="11">
        <v>4520174.5199999996</v>
      </c>
      <c r="G67" s="11">
        <v>684725</v>
      </c>
      <c r="H67" s="11">
        <v>0</v>
      </c>
      <c r="I67" s="11">
        <v>0</v>
      </c>
      <c r="J67" s="10">
        <v>5160173.2300000004</v>
      </c>
      <c r="K67" s="11">
        <v>5160173.2300000004</v>
      </c>
      <c r="L67" s="11">
        <v>0</v>
      </c>
      <c r="M67" s="11">
        <v>0</v>
      </c>
      <c r="N67" s="11">
        <v>0</v>
      </c>
      <c r="O67" s="11">
        <v>5160173.2300000004</v>
      </c>
      <c r="P67" s="10">
        <f t="shared" si="1"/>
        <v>9680347.75</v>
      </c>
    </row>
    <row r="68" spans="1:16" x14ac:dyDescent="0.2">
      <c r="A68" s="6" t="s">
        <v>192</v>
      </c>
      <c r="B68" s="7"/>
      <c r="C68" s="8"/>
      <c r="D68" s="9" t="s">
        <v>191</v>
      </c>
      <c r="E68" s="10">
        <v>4520174.5199999996</v>
      </c>
      <c r="F68" s="11">
        <v>4520174.5199999996</v>
      </c>
      <c r="G68" s="11">
        <v>684725</v>
      </c>
      <c r="H68" s="11">
        <v>0</v>
      </c>
      <c r="I68" s="11">
        <v>0</v>
      </c>
      <c r="J68" s="10">
        <v>5160173.2300000004</v>
      </c>
      <c r="K68" s="11">
        <v>5160173.2300000004</v>
      </c>
      <c r="L68" s="11">
        <v>0</v>
      </c>
      <c r="M68" s="11">
        <v>0</v>
      </c>
      <c r="N68" s="11">
        <v>0</v>
      </c>
      <c r="O68" s="11">
        <v>5160173.2300000004</v>
      </c>
      <c r="P68" s="10">
        <f t="shared" si="1"/>
        <v>9680347.75</v>
      </c>
    </row>
    <row r="69" spans="1:16" ht="38.25" x14ac:dyDescent="0.2">
      <c r="A69" s="12" t="s">
        <v>193</v>
      </c>
      <c r="B69" s="12" t="s">
        <v>25</v>
      </c>
      <c r="C69" s="13" t="s">
        <v>21</v>
      </c>
      <c r="D69" s="14" t="s">
        <v>26</v>
      </c>
      <c r="E69" s="15">
        <v>707095</v>
      </c>
      <c r="F69" s="16">
        <v>707095</v>
      </c>
      <c r="G69" s="16">
        <v>684725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707095</v>
      </c>
    </row>
    <row r="70" spans="1:16" ht="25.5" x14ac:dyDescent="0.2">
      <c r="A70" s="12" t="s">
        <v>194</v>
      </c>
      <c r="B70" s="12" t="s">
        <v>33</v>
      </c>
      <c r="C70" s="13" t="s">
        <v>32</v>
      </c>
      <c r="D70" s="14" t="s">
        <v>34</v>
      </c>
      <c r="E70" s="15">
        <v>3211965</v>
      </c>
      <c r="F70" s="16">
        <v>3211965</v>
      </c>
      <c r="G70" s="16">
        <v>0</v>
      </c>
      <c r="H70" s="16">
        <v>0</v>
      </c>
      <c r="I70" s="16">
        <v>0</v>
      </c>
      <c r="J70" s="15">
        <v>3552723.23</v>
      </c>
      <c r="K70" s="16">
        <v>3552723.23</v>
      </c>
      <c r="L70" s="16">
        <v>0</v>
      </c>
      <c r="M70" s="16">
        <v>0</v>
      </c>
      <c r="N70" s="16">
        <v>0</v>
      </c>
      <c r="O70" s="16">
        <v>3552723.23</v>
      </c>
      <c r="P70" s="15">
        <f t="shared" si="1"/>
        <v>6764688.2300000004</v>
      </c>
    </row>
    <row r="71" spans="1:16" ht="38.25" x14ac:dyDescent="0.2">
      <c r="A71" s="12" t="s">
        <v>195</v>
      </c>
      <c r="B71" s="12" t="s">
        <v>37</v>
      </c>
      <c r="C71" s="13" t="s">
        <v>36</v>
      </c>
      <c r="D71" s="14" t="s">
        <v>38</v>
      </c>
      <c r="E71" s="15">
        <v>601114.52</v>
      </c>
      <c r="F71" s="16">
        <v>601114.52</v>
      </c>
      <c r="G71" s="16">
        <v>0</v>
      </c>
      <c r="H71" s="16">
        <v>0</v>
      </c>
      <c r="I71" s="16">
        <v>0</v>
      </c>
      <c r="J71" s="15">
        <v>14000</v>
      </c>
      <c r="K71" s="16">
        <v>14000</v>
      </c>
      <c r="L71" s="16">
        <v>0</v>
      </c>
      <c r="M71" s="16">
        <v>0</v>
      </c>
      <c r="N71" s="16">
        <v>0</v>
      </c>
      <c r="O71" s="16">
        <v>14000</v>
      </c>
      <c r="P71" s="15">
        <f t="shared" si="1"/>
        <v>615114.52</v>
      </c>
    </row>
    <row r="72" spans="1:16" ht="25.5" x14ac:dyDescent="0.2">
      <c r="A72" s="12" t="s">
        <v>196</v>
      </c>
      <c r="B72" s="12" t="s">
        <v>57</v>
      </c>
      <c r="C72" s="13" t="s">
        <v>56</v>
      </c>
      <c r="D72" s="14" t="s">
        <v>58</v>
      </c>
      <c r="E72" s="15">
        <v>0</v>
      </c>
      <c r="F72" s="16">
        <v>0</v>
      </c>
      <c r="G72" s="16">
        <v>0</v>
      </c>
      <c r="H72" s="16">
        <v>0</v>
      </c>
      <c r="I72" s="16">
        <v>0</v>
      </c>
      <c r="J72" s="15">
        <v>130000</v>
      </c>
      <c r="K72" s="16">
        <v>130000</v>
      </c>
      <c r="L72" s="16">
        <v>0</v>
      </c>
      <c r="M72" s="16">
        <v>0</v>
      </c>
      <c r="N72" s="16">
        <v>0</v>
      </c>
      <c r="O72" s="16">
        <v>130000</v>
      </c>
      <c r="P72" s="15">
        <f t="shared" si="1"/>
        <v>130000</v>
      </c>
    </row>
    <row r="73" spans="1:16" ht="38.25" x14ac:dyDescent="0.2">
      <c r="A73" s="12" t="s">
        <v>197</v>
      </c>
      <c r="B73" s="12" t="s">
        <v>198</v>
      </c>
      <c r="C73" s="13" t="s">
        <v>71</v>
      </c>
      <c r="D73" s="14" t="s">
        <v>199</v>
      </c>
      <c r="E73" s="15">
        <v>0</v>
      </c>
      <c r="F73" s="16">
        <v>0</v>
      </c>
      <c r="G73" s="16">
        <v>0</v>
      </c>
      <c r="H73" s="16">
        <v>0</v>
      </c>
      <c r="I73" s="16">
        <v>0</v>
      </c>
      <c r="J73" s="15">
        <v>1363450</v>
      </c>
      <c r="K73" s="16">
        <v>1363450</v>
      </c>
      <c r="L73" s="16">
        <v>0</v>
      </c>
      <c r="M73" s="16">
        <v>0</v>
      </c>
      <c r="N73" s="16">
        <v>0</v>
      </c>
      <c r="O73" s="16">
        <v>1363450</v>
      </c>
      <c r="P73" s="15">
        <f t="shared" si="1"/>
        <v>1363450</v>
      </c>
    </row>
    <row r="74" spans="1:16" ht="25.5" x14ac:dyDescent="0.2">
      <c r="A74" s="12" t="s">
        <v>200</v>
      </c>
      <c r="B74" s="12" t="s">
        <v>72</v>
      </c>
      <c r="C74" s="13" t="s">
        <v>71</v>
      </c>
      <c r="D74" s="14" t="s">
        <v>73</v>
      </c>
      <c r="E74" s="15">
        <v>0</v>
      </c>
      <c r="F74" s="16">
        <v>0</v>
      </c>
      <c r="G74" s="16">
        <v>0</v>
      </c>
      <c r="H74" s="16">
        <v>0</v>
      </c>
      <c r="I74" s="16">
        <v>0</v>
      </c>
      <c r="J74" s="15">
        <v>100000</v>
      </c>
      <c r="K74" s="16">
        <v>100000</v>
      </c>
      <c r="L74" s="16">
        <v>0</v>
      </c>
      <c r="M74" s="16">
        <v>0</v>
      </c>
      <c r="N74" s="16">
        <v>0</v>
      </c>
      <c r="O74" s="16">
        <v>100000</v>
      </c>
      <c r="P74" s="15">
        <f t="shared" si="1"/>
        <v>100000</v>
      </c>
    </row>
    <row r="75" spans="1:16" x14ac:dyDescent="0.2">
      <c r="A75" s="6" t="s">
        <v>201</v>
      </c>
      <c r="B75" s="7"/>
      <c r="C75" s="8"/>
      <c r="D75" s="9" t="s">
        <v>202</v>
      </c>
      <c r="E75" s="10">
        <v>683510</v>
      </c>
      <c r="F75" s="11">
        <v>683510</v>
      </c>
      <c r="G75" s="11">
        <v>630510</v>
      </c>
      <c r="H75" s="11">
        <v>0</v>
      </c>
      <c r="I75" s="11">
        <v>0</v>
      </c>
      <c r="J75" s="10">
        <v>20000</v>
      </c>
      <c r="K75" s="11">
        <v>20000</v>
      </c>
      <c r="L75" s="11">
        <v>0</v>
      </c>
      <c r="M75" s="11">
        <v>0</v>
      </c>
      <c r="N75" s="11">
        <v>0</v>
      </c>
      <c r="O75" s="11">
        <v>20000</v>
      </c>
      <c r="P75" s="10">
        <f t="shared" si="1"/>
        <v>703510</v>
      </c>
    </row>
    <row r="76" spans="1:16" x14ac:dyDescent="0.2">
      <c r="A76" s="6" t="s">
        <v>203</v>
      </c>
      <c r="B76" s="7"/>
      <c r="C76" s="8"/>
      <c r="D76" s="9" t="s">
        <v>204</v>
      </c>
      <c r="E76" s="10">
        <v>683510</v>
      </c>
      <c r="F76" s="11">
        <v>683510</v>
      </c>
      <c r="G76" s="11">
        <v>630510</v>
      </c>
      <c r="H76" s="11">
        <v>0</v>
      </c>
      <c r="I76" s="11">
        <v>0</v>
      </c>
      <c r="J76" s="10">
        <v>20000</v>
      </c>
      <c r="K76" s="11">
        <v>20000</v>
      </c>
      <c r="L76" s="11">
        <v>0</v>
      </c>
      <c r="M76" s="11">
        <v>0</v>
      </c>
      <c r="N76" s="11">
        <v>0</v>
      </c>
      <c r="O76" s="11">
        <v>20000</v>
      </c>
      <c r="P76" s="10">
        <f t="shared" si="1"/>
        <v>703510</v>
      </c>
    </row>
    <row r="77" spans="1:16" ht="38.25" x14ac:dyDescent="0.2">
      <c r="A77" s="12" t="s">
        <v>205</v>
      </c>
      <c r="B77" s="12" t="s">
        <v>25</v>
      </c>
      <c r="C77" s="13" t="s">
        <v>21</v>
      </c>
      <c r="D77" s="14" t="s">
        <v>26</v>
      </c>
      <c r="E77" s="15">
        <v>653510</v>
      </c>
      <c r="F77" s="16">
        <v>653510</v>
      </c>
      <c r="G77" s="16">
        <v>630510</v>
      </c>
      <c r="H77" s="16">
        <v>0</v>
      </c>
      <c r="I77" s="16">
        <v>0</v>
      </c>
      <c r="J77" s="15">
        <v>20000</v>
      </c>
      <c r="K77" s="16">
        <v>20000</v>
      </c>
      <c r="L77" s="16">
        <v>0</v>
      </c>
      <c r="M77" s="16">
        <v>0</v>
      </c>
      <c r="N77" s="16">
        <v>0</v>
      </c>
      <c r="O77" s="16">
        <v>20000</v>
      </c>
      <c r="P77" s="15">
        <f t="shared" si="1"/>
        <v>673510</v>
      </c>
    </row>
    <row r="78" spans="1:16" ht="25.5" x14ac:dyDescent="0.2">
      <c r="A78" s="12" t="s">
        <v>206</v>
      </c>
      <c r="B78" s="12" t="s">
        <v>207</v>
      </c>
      <c r="C78" s="13" t="s">
        <v>163</v>
      </c>
      <c r="D78" s="14" t="s">
        <v>208</v>
      </c>
      <c r="E78" s="15">
        <v>30000</v>
      </c>
      <c r="F78" s="16">
        <v>30000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ref="P78:P108" si="2">E78+J78</f>
        <v>30000</v>
      </c>
    </row>
    <row r="79" spans="1:16" x14ac:dyDescent="0.2">
      <c r="A79" s="6" t="s">
        <v>209</v>
      </c>
      <c r="B79" s="7"/>
      <c r="C79" s="8"/>
      <c r="D79" s="9" t="s">
        <v>210</v>
      </c>
      <c r="E79" s="10">
        <v>11912976.689999999</v>
      </c>
      <c r="F79" s="11">
        <v>11912976.689999999</v>
      </c>
      <c r="G79" s="11">
        <v>10093130.390000001</v>
      </c>
      <c r="H79" s="11">
        <v>560947.27</v>
      </c>
      <c r="I79" s="11">
        <v>0</v>
      </c>
      <c r="J79" s="10">
        <v>258174</v>
      </c>
      <c r="K79" s="11">
        <v>144300</v>
      </c>
      <c r="L79" s="11">
        <v>113874</v>
      </c>
      <c r="M79" s="11">
        <v>59000</v>
      </c>
      <c r="N79" s="11">
        <v>0</v>
      </c>
      <c r="O79" s="11">
        <v>144300</v>
      </c>
      <c r="P79" s="10">
        <f t="shared" si="2"/>
        <v>12171150.689999999</v>
      </c>
    </row>
    <row r="80" spans="1:16" x14ac:dyDescent="0.2">
      <c r="A80" s="6" t="s">
        <v>211</v>
      </c>
      <c r="B80" s="7"/>
      <c r="C80" s="8"/>
      <c r="D80" s="9" t="s">
        <v>210</v>
      </c>
      <c r="E80" s="10">
        <v>11912976.689999999</v>
      </c>
      <c r="F80" s="11">
        <v>11912976.689999999</v>
      </c>
      <c r="G80" s="11">
        <v>10093130.390000001</v>
      </c>
      <c r="H80" s="11">
        <v>560947.27</v>
      </c>
      <c r="I80" s="11">
        <v>0</v>
      </c>
      <c r="J80" s="10">
        <v>258174</v>
      </c>
      <c r="K80" s="11">
        <v>144300</v>
      </c>
      <c r="L80" s="11">
        <v>113874</v>
      </c>
      <c r="M80" s="11">
        <v>59000</v>
      </c>
      <c r="N80" s="11">
        <v>0</v>
      </c>
      <c r="O80" s="11">
        <v>144300</v>
      </c>
      <c r="P80" s="10">
        <f t="shared" si="2"/>
        <v>12171150.689999999</v>
      </c>
    </row>
    <row r="81" spans="1:16" ht="38.25" x14ac:dyDescent="0.2">
      <c r="A81" s="12" t="s">
        <v>212</v>
      </c>
      <c r="B81" s="12" t="s">
        <v>25</v>
      </c>
      <c r="C81" s="13" t="s">
        <v>21</v>
      </c>
      <c r="D81" s="14" t="s">
        <v>26</v>
      </c>
      <c r="E81" s="15">
        <v>554717</v>
      </c>
      <c r="F81" s="16">
        <v>554717</v>
      </c>
      <c r="G81" s="16">
        <v>536717</v>
      </c>
      <c r="H81" s="16">
        <v>0</v>
      </c>
      <c r="I81" s="16">
        <v>0</v>
      </c>
      <c r="J81" s="15">
        <v>11000</v>
      </c>
      <c r="K81" s="16">
        <v>11000</v>
      </c>
      <c r="L81" s="16">
        <v>0</v>
      </c>
      <c r="M81" s="16">
        <v>0</v>
      </c>
      <c r="N81" s="16">
        <v>0</v>
      </c>
      <c r="O81" s="16">
        <v>11000</v>
      </c>
      <c r="P81" s="15">
        <f t="shared" si="2"/>
        <v>565717</v>
      </c>
    </row>
    <row r="82" spans="1:16" ht="25.5" x14ac:dyDescent="0.2">
      <c r="A82" s="12" t="s">
        <v>213</v>
      </c>
      <c r="B82" s="12" t="s">
        <v>126</v>
      </c>
      <c r="C82" s="13" t="s">
        <v>122</v>
      </c>
      <c r="D82" s="14" t="s">
        <v>127</v>
      </c>
      <c r="E82" s="15">
        <v>1798284.9100000001</v>
      </c>
      <c r="F82" s="16">
        <v>1798284.9100000001</v>
      </c>
      <c r="G82" s="16">
        <v>1562678.9100000001</v>
      </c>
      <c r="H82" s="16">
        <v>4143</v>
      </c>
      <c r="I82" s="16">
        <v>0</v>
      </c>
      <c r="J82" s="15">
        <v>139874</v>
      </c>
      <c r="K82" s="16">
        <v>28000</v>
      </c>
      <c r="L82" s="16">
        <v>111874</v>
      </c>
      <c r="M82" s="16">
        <v>59000</v>
      </c>
      <c r="N82" s="16">
        <v>0</v>
      </c>
      <c r="O82" s="16">
        <v>28000</v>
      </c>
      <c r="P82" s="15">
        <f t="shared" si="2"/>
        <v>1938158.9100000001</v>
      </c>
    </row>
    <row r="83" spans="1:16" x14ac:dyDescent="0.2">
      <c r="A83" s="12" t="s">
        <v>214</v>
      </c>
      <c r="B83" s="12" t="s">
        <v>171</v>
      </c>
      <c r="C83" s="13" t="s">
        <v>170</v>
      </c>
      <c r="D83" s="14" t="s">
        <v>172</v>
      </c>
      <c r="E83" s="15">
        <v>2431478.2699999996</v>
      </c>
      <c r="F83" s="16">
        <v>2431478.2699999996</v>
      </c>
      <c r="G83" s="16">
        <v>2159766.94</v>
      </c>
      <c r="H83" s="16">
        <v>174370.76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2431478.2699999996</v>
      </c>
    </row>
    <row r="84" spans="1:16" x14ac:dyDescent="0.2">
      <c r="A84" s="12" t="s">
        <v>215</v>
      </c>
      <c r="B84" s="12" t="s">
        <v>174</v>
      </c>
      <c r="C84" s="13" t="s">
        <v>170</v>
      </c>
      <c r="D84" s="14" t="s">
        <v>175</v>
      </c>
      <c r="E84" s="15">
        <v>110204.6</v>
      </c>
      <c r="F84" s="16">
        <v>110204.6</v>
      </c>
      <c r="G84" s="16">
        <v>108804.6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110204.6</v>
      </c>
    </row>
    <row r="85" spans="1:16" ht="38.25" x14ac:dyDescent="0.2">
      <c r="A85" s="12" t="s">
        <v>216</v>
      </c>
      <c r="B85" s="12" t="s">
        <v>178</v>
      </c>
      <c r="C85" s="13" t="s">
        <v>177</v>
      </c>
      <c r="D85" s="14" t="s">
        <v>179</v>
      </c>
      <c r="E85" s="15">
        <v>4744315.2699999996</v>
      </c>
      <c r="F85" s="16">
        <v>4744315.2699999996</v>
      </c>
      <c r="G85" s="16">
        <v>4261790.3</v>
      </c>
      <c r="H85" s="16">
        <v>380228.51</v>
      </c>
      <c r="I85" s="16">
        <v>0</v>
      </c>
      <c r="J85" s="15">
        <v>62000</v>
      </c>
      <c r="K85" s="16">
        <v>60000</v>
      </c>
      <c r="L85" s="16">
        <v>2000</v>
      </c>
      <c r="M85" s="16">
        <v>0</v>
      </c>
      <c r="N85" s="16">
        <v>0</v>
      </c>
      <c r="O85" s="16">
        <v>60000</v>
      </c>
      <c r="P85" s="15">
        <f t="shared" si="2"/>
        <v>4806315.2699999996</v>
      </c>
    </row>
    <row r="86" spans="1:16" ht="25.5" x14ac:dyDescent="0.2">
      <c r="A86" s="12" t="s">
        <v>217</v>
      </c>
      <c r="B86" s="12" t="s">
        <v>181</v>
      </c>
      <c r="C86" s="13" t="s">
        <v>44</v>
      </c>
      <c r="D86" s="14" t="s">
        <v>182</v>
      </c>
      <c r="E86" s="15">
        <v>1601637.6400000001</v>
      </c>
      <c r="F86" s="16">
        <v>1601637.6400000001</v>
      </c>
      <c r="G86" s="16">
        <v>1456872.6400000001</v>
      </c>
      <c r="H86" s="16">
        <v>2205</v>
      </c>
      <c r="I86" s="16">
        <v>0</v>
      </c>
      <c r="J86" s="15">
        <v>45300</v>
      </c>
      <c r="K86" s="16">
        <v>45300</v>
      </c>
      <c r="L86" s="16">
        <v>0</v>
      </c>
      <c r="M86" s="16">
        <v>0</v>
      </c>
      <c r="N86" s="16">
        <v>0</v>
      </c>
      <c r="O86" s="16">
        <v>45300</v>
      </c>
      <c r="P86" s="15">
        <f t="shared" si="2"/>
        <v>1646937.6400000001</v>
      </c>
    </row>
    <row r="87" spans="1:16" x14ac:dyDescent="0.2">
      <c r="A87" s="12" t="s">
        <v>218</v>
      </c>
      <c r="B87" s="12" t="s">
        <v>45</v>
      </c>
      <c r="C87" s="13" t="s">
        <v>44</v>
      </c>
      <c r="D87" s="14" t="s">
        <v>46</v>
      </c>
      <c r="E87" s="15">
        <v>622339</v>
      </c>
      <c r="F87" s="16">
        <v>622339</v>
      </c>
      <c r="G87" s="16">
        <v>6500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622339</v>
      </c>
    </row>
    <row r="88" spans="1:16" ht="38.25" x14ac:dyDescent="0.2">
      <c r="A88" s="12" t="s">
        <v>219</v>
      </c>
      <c r="B88" s="12" t="s">
        <v>94</v>
      </c>
      <c r="C88" s="13" t="s">
        <v>93</v>
      </c>
      <c r="D88" s="14" t="s">
        <v>95</v>
      </c>
      <c r="E88" s="15">
        <v>50000</v>
      </c>
      <c r="F88" s="16">
        <v>50000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50000</v>
      </c>
    </row>
    <row r="89" spans="1:16" ht="25.5" x14ac:dyDescent="0.2">
      <c r="A89" s="6" t="s">
        <v>220</v>
      </c>
      <c r="B89" s="7"/>
      <c r="C89" s="8"/>
      <c r="D89" s="9" t="s">
        <v>221</v>
      </c>
      <c r="E89" s="10">
        <v>13696373</v>
      </c>
      <c r="F89" s="11">
        <v>13349762</v>
      </c>
      <c r="G89" s="11">
        <v>9650574</v>
      </c>
      <c r="H89" s="11">
        <v>292500</v>
      </c>
      <c r="I89" s="11">
        <v>346611</v>
      </c>
      <c r="J89" s="10">
        <v>46600</v>
      </c>
      <c r="K89" s="11">
        <v>0</v>
      </c>
      <c r="L89" s="11">
        <v>46600</v>
      </c>
      <c r="M89" s="11">
        <v>36600</v>
      </c>
      <c r="N89" s="11">
        <v>0</v>
      </c>
      <c r="O89" s="11">
        <v>0</v>
      </c>
      <c r="P89" s="10">
        <f t="shared" si="2"/>
        <v>13742973</v>
      </c>
    </row>
    <row r="90" spans="1:16" ht="25.5" x14ac:dyDescent="0.2">
      <c r="A90" s="6" t="s">
        <v>222</v>
      </c>
      <c r="B90" s="7"/>
      <c r="C90" s="8"/>
      <c r="D90" s="9" t="s">
        <v>223</v>
      </c>
      <c r="E90" s="10">
        <v>13696373</v>
      </c>
      <c r="F90" s="11">
        <v>13349762</v>
      </c>
      <c r="G90" s="11">
        <v>9650574</v>
      </c>
      <c r="H90" s="11">
        <v>292500</v>
      </c>
      <c r="I90" s="11">
        <v>346611</v>
      </c>
      <c r="J90" s="10">
        <v>46600</v>
      </c>
      <c r="K90" s="11">
        <v>0</v>
      </c>
      <c r="L90" s="11">
        <v>46600</v>
      </c>
      <c r="M90" s="11">
        <v>36600</v>
      </c>
      <c r="N90" s="11">
        <v>0</v>
      </c>
      <c r="O90" s="11">
        <v>0</v>
      </c>
      <c r="P90" s="10">
        <f t="shared" si="2"/>
        <v>13742973</v>
      </c>
    </row>
    <row r="91" spans="1:16" ht="38.25" x14ac:dyDescent="0.2">
      <c r="A91" s="12" t="s">
        <v>224</v>
      </c>
      <c r="B91" s="12" t="s">
        <v>25</v>
      </c>
      <c r="C91" s="13" t="s">
        <v>21</v>
      </c>
      <c r="D91" s="14" t="s">
        <v>26</v>
      </c>
      <c r="E91" s="15">
        <v>3828201</v>
      </c>
      <c r="F91" s="16">
        <v>3828201</v>
      </c>
      <c r="G91" s="16">
        <v>3578201</v>
      </c>
      <c r="H91" s="16">
        <v>50000</v>
      </c>
      <c r="I91" s="16">
        <v>0</v>
      </c>
      <c r="J91" s="15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5">
        <f t="shared" si="2"/>
        <v>3828201</v>
      </c>
    </row>
    <row r="92" spans="1:16" ht="25.5" x14ac:dyDescent="0.2">
      <c r="A92" s="12" t="s">
        <v>225</v>
      </c>
      <c r="B92" s="12" t="s">
        <v>226</v>
      </c>
      <c r="C92" s="13" t="s">
        <v>123</v>
      </c>
      <c r="D92" s="14" t="s">
        <v>227</v>
      </c>
      <c r="E92" s="15">
        <v>49066</v>
      </c>
      <c r="F92" s="16">
        <v>49066</v>
      </c>
      <c r="G92" s="16">
        <v>0</v>
      </c>
      <c r="H92" s="16">
        <v>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2"/>
        <v>49066</v>
      </c>
    </row>
    <row r="93" spans="1:16" ht="38.25" x14ac:dyDescent="0.2">
      <c r="A93" s="12" t="s">
        <v>228</v>
      </c>
      <c r="B93" s="12" t="s">
        <v>229</v>
      </c>
      <c r="C93" s="13" t="s">
        <v>123</v>
      </c>
      <c r="D93" s="14" t="s">
        <v>230</v>
      </c>
      <c r="E93" s="15">
        <v>296200</v>
      </c>
      <c r="F93" s="16">
        <v>296200</v>
      </c>
      <c r="G93" s="16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2"/>
        <v>296200</v>
      </c>
    </row>
    <row r="94" spans="1:16" ht="51" x14ac:dyDescent="0.2">
      <c r="A94" s="12" t="s">
        <v>231</v>
      </c>
      <c r="B94" s="12" t="s">
        <v>233</v>
      </c>
      <c r="C94" s="13" t="s">
        <v>232</v>
      </c>
      <c r="D94" s="14" t="s">
        <v>234</v>
      </c>
      <c r="E94" s="15">
        <v>5475134</v>
      </c>
      <c r="F94" s="16">
        <v>5475134</v>
      </c>
      <c r="G94" s="16">
        <v>5128100</v>
      </c>
      <c r="H94" s="16">
        <v>242500</v>
      </c>
      <c r="I94" s="16">
        <v>0</v>
      </c>
      <c r="J94" s="15">
        <v>46600</v>
      </c>
      <c r="K94" s="16">
        <v>0</v>
      </c>
      <c r="L94" s="16">
        <v>46600</v>
      </c>
      <c r="M94" s="16">
        <v>36600</v>
      </c>
      <c r="N94" s="16">
        <v>0</v>
      </c>
      <c r="O94" s="16">
        <v>0</v>
      </c>
      <c r="P94" s="15">
        <f t="shared" si="2"/>
        <v>5521734</v>
      </c>
    </row>
    <row r="95" spans="1:16" ht="25.5" x14ac:dyDescent="0.2">
      <c r="A95" s="12" t="s">
        <v>235</v>
      </c>
      <c r="B95" s="12" t="s">
        <v>207</v>
      </c>
      <c r="C95" s="13" t="s">
        <v>163</v>
      </c>
      <c r="D95" s="14" t="s">
        <v>208</v>
      </c>
      <c r="E95" s="15">
        <v>0</v>
      </c>
      <c r="F95" s="16">
        <v>0</v>
      </c>
      <c r="G95" s="16">
        <v>0</v>
      </c>
      <c r="H95" s="16">
        <v>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0</v>
      </c>
    </row>
    <row r="96" spans="1:16" ht="25.5" x14ac:dyDescent="0.2">
      <c r="A96" s="12" t="s">
        <v>236</v>
      </c>
      <c r="B96" s="12" t="s">
        <v>237</v>
      </c>
      <c r="C96" s="13" t="s">
        <v>163</v>
      </c>
      <c r="D96" s="14" t="s">
        <v>238</v>
      </c>
      <c r="E96" s="15">
        <v>980273</v>
      </c>
      <c r="F96" s="16">
        <v>980273</v>
      </c>
      <c r="G96" s="16">
        <v>944273</v>
      </c>
      <c r="H96" s="16">
        <v>0</v>
      </c>
      <c r="I96" s="16">
        <v>0</v>
      </c>
      <c r="J96" s="15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5">
        <f t="shared" si="2"/>
        <v>980273</v>
      </c>
    </row>
    <row r="97" spans="1:16" ht="76.5" x14ac:dyDescent="0.2">
      <c r="A97" s="12" t="s">
        <v>239</v>
      </c>
      <c r="B97" s="12" t="s">
        <v>240</v>
      </c>
      <c r="C97" s="13" t="s">
        <v>111</v>
      </c>
      <c r="D97" s="14" t="s">
        <v>241</v>
      </c>
      <c r="E97" s="15">
        <v>235902</v>
      </c>
      <c r="F97" s="16">
        <v>235902</v>
      </c>
      <c r="G97" s="16">
        <v>0</v>
      </c>
      <c r="H97" s="16">
        <v>0</v>
      </c>
      <c r="I97" s="16">
        <v>0</v>
      </c>
      <c r="J97" s="15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5">
        <f t="shared" si="2"/>
        <v>235902</v>
      </c>
    </row>
    <row r="98" spans="1:16" ht="25.5" x14ac:dyDescent="0.2">
      <c r="A98" s="12" t="s">
        <v>242</v>
      </c>
      <c r="B98" s="12" t="s">
        <v>243</v>
      </c>
      <c r="C98" s="13" t="s">
        <v>40</v>
      </c>
      <c r="D98" s="14" t="s">
        <v>244</v>
      </c>
      <c r="E98" s="15">
        <v>427000</v>
      </c>
      <c r="F98" s="16">
        <v>427000</v>
      </c>
      <c r="G98" s="16">
        <v>0</v>
      </c>
      <c r="H98" s="16">
        <v>0</v>
      </c>
      <c r="I98" s="16">
        <v>0</v>
      </c>
      <c r="J98" s="15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5">
        <f t="shared" si="2"/>
        <v>427000</v>
      </c>
    </row>
    <row r="99" spans="1:16" ht="25.5" x14ac:dyDescent="0.2">
      <c r="A99" s="12" t="s">
        <v>245</v>
      </c>
      <c r="B99" s="12" t="s">
        <v>247</v>
      </c>
      <c r="C99" s="13" t="s">
        <v>246</v>
      </c>
      <c r="D99" s="14" t="s">
        <v>248</v>
      </c>
      <c r="E99" s="15">
        <v>2057986</v>
      </c>
      <c r="F99" s="16">
        <v>2057986</v>
      </c>
      <c r="G99" s="16">
        <v>0</v>
      </c>
      <c r="H99" s="16">
        <v>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5">
        <f t="shared" si="2"/>
        <v>2057986</v>
      </c>
    </row>
    <row r="100" spans="1:16" ht="25.5" x14ac:dyDescent="0.2">
      <c r="A100" s="12" t="s">
        <v>249</v>
      </c>
      <c r="B100" s="12" t="s">
        <v>90</v>
      </c>
      <c r="C100" s="13" t="s">
        <v>71</v>
      </c>
      <c r="D100" s="14" t="s">
        <v>91</v>
      </c>
      <c r="E100" s="15">
        <v>346611</v>
      </c>
      <c r="F100" s="16">
        <v>0</v>
      </c>
      <c r="G100" s="16">
        <v>0</v>
      </c>
      <c r="H100" s="16">
        <v>0</v>
      </c>
      <c r="I100" s="16">
        <v>346611</v>
      </c>
      <c r="J100" s="15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5">
        <f t="shared" si="2"/>
        <v>346611</v>
      </c>
    </row>
    <row r="101" spans="1:16" ht="25.5" x14ac:dyDescent="0.2">
      <c r="A101" s="6" t="s">
        <v>250</v>
      </c>
      <c r="B101" s="7"/>
      <c r="C101" s="8"/>
      <c r="D101" s="9" t="s">
        <v>251</v>
      </c>
      <c r="E101" s="10">
        <v>3161245</v>
      </c>
      <c r="F101" s="11">
        <v>3083006</v>
      </c>
      <c r="G101" s="11">
        <v>2339706</v>
      </c>
      <c r="H101" s="11">
        <v>0</v>
      </c>
      <c r="I101" s="11">
        <v>0</v>
      </c>
      <c r="J101" s="10">
        <v>62024</v>
      </c>
      <c r="K101" s="11">
        <v>62024</v>
      </c>
      <c r="L101" s="11">
        <v>0</v>
      </c>
      <c r="M101" s="11">
        <v>0</v>
      </c>
      <c r="N101" s="11">
        <v>0</v>
      </c>
      <c r="O101" s="11">
        <v>62024</v>
      </c>
      <c r="P101" s="10">
        <f t="shared" si="2"/>
        <v>3223269</v>
      </c>
    </row>
    <row r="102" spans="1:16" x14ac:dyDescent="0.2">
      <c r="A102" s="6" t="s">
        <v>252</v>
      </c>
      <c r="B102" s="7"/>
      <c r="C102" s="8"/>
      <c r="D102" s="9" t="s">
        <v>253</v>
      </c>
      <c r="E102" s="10">
        <v>3161245</v>
      </c>
      <c r="F102" s="11">
        <v>3083006</v>
      </c>
      <c r="G102" s="11">
        <v>2339706</v>
      </c>
      <c r="H102" s="11">
        <v>0</v>
      </c>
      <c r="I102" s="11">
        <v>0</v>
      </c>
      <c r="J102" s="10">
        <v>62024</v>
      </c>
      <c r="K102" s="11">
        <v>62024</v>
      </c>
      <c r="L102" s="11">
        <v>0</v>
      </c>
      <c r="M102" s="11">
        <v>0</v>
      </c>
      <c r="N102" s="11">
        <v>0</v>
      </c>
      <c r="O102" s="11">
        <v>62024</v>
      </c>
      <c r="P102" s="10">
        <f t="shared" si="2"/>
        <v>3223269</v>
      </c>
    </row>
    <row r="103" spans="1:16" ht="38.25" x14ac:dyDescent="0.2">
      <c r="A103" s="12" t="s">
        <v>254</v>
      </c>
      <c r="B103" s="12" t="s">
        <v>25</v>
      </c>
      <c r="C103" s="13" t="s">
        <v>21</v>
      </c>
      <c r="D103" s="14" t="s">
        <v>26</v>
      </c>
      <c r="E103" s="15">
        <v>2394706</v>
      </c>
      <c r="F103" s="16">
        <v>2394706</v>
      </c>
      <c r="G103" s="16">
        <v>2339706</v>
      </c>
      <c r="H103" s="16">
        <v>0</v>
      </c>
      <c r="I103" s="16">
        <v>0</v>
      </c>
      <c r="J103" s="15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5">
        <f t="shared" si="2"/>
        <v>2394706</v>
      </c>
    </row>
    <row r="104" spans="1:16" ht="25.5" x14ac:dyDescent="0.2">
      <c r="A104" s="12" t="s">
        <v>255</v>
      </c>
      <c r="B104" s="12" t="s">
        <v>72</v>
      </c>
      <c r="C104" s="13" t="s">
        <v>71</v>
      </c>
      <c r="D104" s="14" t="s">
        <v>73</v>
      </c>
      <c r="E104" s="15">
        <v>560600</v>
      </c>
      <c r="F104" s="16">
        <v>560600</v>
      </c>
      <c r="G104" s="16">
        <v>0</v>
      </c>
      <c r="H104" s="16">
        <v>0</v>
      </c>
      <c r="I104" s="16">
        <v>0</v>
      </c>
      <c r="J104" s="15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5">
        <f t="shared" si="2"/>
        <v>560600</v>
      </c>
    </row>
    <row r="105" spans="1:16" x14ac:dyDescent="0.2">
      <c r="A105" s="12" t="s">
        <v>256</v>
      </c>
      <c r="B105" s="12" t="s">
        <v>257</v>
      </c>
      <c r="C105" s="13" t="s">
        <v>28</v>
      </c>
      <c r="D105" s="14" t="s">
        <v>258</v>
      </c>
      <c r="E105" s="15">
        <v>78239</v>
      </c>
      <c r="F105" s="16">
        <v>0</v>
      </c>
      <c r="G105" s="16">
        <v>0</v>
      </c>
      <c r="H105" s="16">
        <v>0</v>
      </c>
      <c r="I105" s="16">
        <v>0</v>
      </c>
      <c r="J105" s="15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5">
        <f t="shared" si="2"/>
        <v>78239</v>
      </c>
    </row>
    <row r="106" spans="1:16" ht="25.5" x14ac:dyDescent="0.2">
      <c r="A106" s="12" t="s">
        <v>259</v>
      </c>
      <c r="B106" s="12" t="s">
        <v>260</v>
      </c>
      <c r="C106" s="13" t="s">
        <v>29</v>
      </c>
      <c r="D106" s="14" t="s">
        <v>261</v>
      </c>
      <c r="E106" s="15">
        <v>0</v>
      </c>
      <c r="F106" s="16">
        <v>0</v>
      </c>
      <c r="G106" s="16">
        <v>0</v>
      </c>
      <c r="H106" s="16">
        <v>0</v>
      </c>
      <c r="I106" s="16">
        <v>0</v>
      </c>
      <c r="J106" s="15">
        <v>12024</v>
      </c>
      <c r="K106" s="16">
        <v>12024</v>
      </c>
      <c r="L106" s="16">
        <v>0</v>
      </c>
      <c r="M106" s="16">
        <v>0</v>
      </c>
      <c r="N106" s="16">
        <v>0</v>
      </c>
      <c r="O106" s="16">
        <v>12024</v>
      </c>
      <c r="P106" s="15">
        <f t="shared" si="2"/>
        <v>12024</v>
      </c>
    </row>
    <row r="107" spans="1:16" ht="38.25" x14ac:dyDescent="0.2">
      <c r="A107" s="12" t="s">
        <v>262</v>
      </c>
      <c r="B107" s="12" t="s">
        <v>263</v>
      </c>
      <c r="C107" s="13" t="s">
        <v>29</v>
      </c>
      <c r="D107" s="14" t="s">
        <v>264</v>
      </c>
      <c r="E107" s="15">
        <v>127700</v>
      </c>
      <c r="F107" s="16">
        <v>127700</v>
      </c>
      <c r="G107" s="16">
        <v>0</v>
      </c>
      <c r="H107" s="16">
        <v>0</v>
      </c>
      <c r="I107" s="16">
        <v>0</v>
      </c>
      <c r="J107" s="15">
        <v>50000</v>
      </c>
      <c r="K107" s="16">
        <v>50000</v>
      </c>
      <c r="L107" s="16">
        <v>0</v>
      </c>
      <c r="M107" s="16">
        <v>0</v>
      </c>
      <c r="N107" s="16">
        <v>0</v>
      </c>
      <c r="O107" s="16">
        <v>50000</v>
      </c>
      <c r="P107" s="15">
        <f t="shared" si="2"/>
        <v>177700</v>
      </c>
    </row>
    <row r="108" spans="1:16" x14ac:dyDescent="0.2">
      <c r="A108" s="17" t="s">
        <v>265</v>
      </c>
      <c r="B108" s="18" t="s">
        <v>265</v>
      </c>
      <c r="C108" s="19" t="s">
        <v>265</v>
      </c>
      <c r="D108" s="20" t="s">
        <v>266</v>
      </c>
      <c r="E108" s="10">
        <v>214408392.00000003</v>
      </c>
      <c r="F108" s="10">
        <v>204289790.00000003</v>
      </c>
      <c r="G108" s="10">
        <v>171057609</v>
      </c>
      <c r="H108" s="10">
        <v>8032003</v>
      </c>
      <c r="I108" s="10">
        <v>10040363</v>
      </c>
      <c r="J108" s="10">
        <v>23228075</v>
      </c>
      <c r="K108" s="10">
        <v>22158875</v>
      </c>
      <c r="L108" s="10">
        <v>998218</v>
      </c>
      <c r="M108" s="10">
        <v>95600</v>
      </c>
      <c r="N108" s="10">
        <v>215000</v>
      </c>
      <c r="O108" s="10">
        <v>22229857</v>
      </c>
      <c r="P108" s="10">
        <f t="shared" si="2"/>
        <v>237636467.00000003</v>
      </c>
    </row>
    <row r="111" spans="1:16" x14ac:dyDescent="0.2">
      <c r="B111" s="3" t="s">
        <v>267</v>
      </c>
      <c r="I111" s="3" t="s">
        <v>268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2021-08-19T09:41:47Z</dcterms:created>
  <dcterms:modified xsi:type="dcterms:W3CDTF">2021-08-19T10:20:10Z</dcterms:modified>
</cp:coreProperties>
</file>