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84" i="1" l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<sst xmlns="http://schemas.openxmlformats.org/spreadsheetml/2006/main" count="286" uniqueCount="229">
  <si>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</si>
  <si>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</si>
  <si>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</si>
  <si>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</si>
  <si>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</si>
  <si>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</si>
  <si>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</si>
  <si>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</si>
  <si>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</si>
  <si>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</si>
  <si>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</si>
  <si>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</si>
  <si>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</si>
  <si>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</si>
  <si>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</si>
  <si>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</si>
  <si>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</si>
  <si>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 селищної  ради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</si>
  <si>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</si>
  <si>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</si>
  <si>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</si>
  <si>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</si>
  <si>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</si>
  <si>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</si>
  <si>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</si>
  <si>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</si>
  <si>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</si>
  <si>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</si>
  <si>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0113192</t>
  </si>
  <si>
    <t>1030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</si>
  <si>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</si>
  <si>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</si>
  <si>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0115041</t>
  </si>
  <si>
    <t>0810</t>
  </si>
  <si>
    <t>5041</t>
  </si>
  <si>
    <t>Утримання та фінансова підтримка спортивних споруд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</si>
  <si>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</si>
  <si>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</si>
  <si>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</si>
  <si>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</si>
  <si>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</si>
  <si>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</si>
  <si>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</si>
  <si>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</si>
  <si>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</si>
  <si>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</si>
  <si>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</si>
  <si>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</si>
  <si>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</si>
  <si>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</si>
  <si>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</si>
  <si>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</si>
  <si>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</si>
  <si>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</si>
  <si>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</si>
  <si>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</si>
  <si>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0117442</t>
  </si>
  <si>
    <t>0456</t>
  </si>
  <si>
    <t>7442</t>
  </si>
  <si>
    <t>Утримання та розвиток інших об`єктів транспортної інфраструктури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</si>
  <si>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</si>
  <si>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</si>
  <si>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</si>
  <si>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</si>
  <si>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</si>
  <si>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</si>
  <si>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</si>
  <si>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</si>
  <si>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</si>
  <si>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</si>
  <si>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0118311</t>
  </si>
  <si>
    <t>0511</t>
  </si>
  <si>
    <t>8311</t>
  </si>
  <si>
    <t>Охорона та раціональне використання природних ресурсів</t>
  </si>
  <si>
    <t>0118340</t>
  </si>
  <si>
    <t>0540</t>
  </si>
  <si>
    <t>8340</t>
  </si>
  <si>
    <t>Природоохоронні заходи за рахунок цільових фондів</t>
  </si>
  <si>
    <t>0600000</t>
  </si>
  <si>
    <t>Відділ освіти, молоді та  спорту</t>
  </si>
  <si>
    <t>0610000</t>
  </si>
  <si>
    <t>Відділ з питаньосвіти, культури, спорту та молодіжної політики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</si>
  <si>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</si>
  <si>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</si>
  <si>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</si>
  <si>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</si>
  <si>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</si>
  <si>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</si>
  <si>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</si>
  <si>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</si>
  <si>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</si>
  <si>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</si>
  <si>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</si>
  <si>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</si>
  <si>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</si>
  <si>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0611061</t>
  </si>
  <si>
    <t>1061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</si>
  <si>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</si>
  <si>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</si>
  <si>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</si>
  <si>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</si>
  <si>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0611130</t>
  </si>
  <si>
    <t>0990</t>
  </si>
  <si>
    <t>1130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</si>
  <si>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</si>
  <si>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</si>
  <si>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</si>
  <si>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</si>
  <si>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</si>
  <si>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</si>
  <si>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</si>
  <si>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</si>
  <si>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</si>
  <si>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</si>
  <si>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</si>
  <si>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</si>
  <si>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</si>
  <si>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0613131</t>
  </si>
  <si>
    <t>1040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</si>
  <si>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</si>
  <si>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</si>
  <si>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</si>
  <si>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</si>
  <si>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</si>
  <si>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0615011</t>
  </si>
  <si>
    <t>5011</t>
  </si>
  <si>
    <t>Проведення навчально-тренувальних зборів і змагань з олімпійських видів спорту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</si>
  <si>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</si>
  <si>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</si>
  <si>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</si>
  <si>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0700000</t>
  </si>
  <si>
    <t>Відділ  охорони здоров'я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</si>
  <si>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</si>
  <si>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</si>
  <si>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</si>
  <si>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</si>
  <si>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</si>
  <si>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</si>
  <si>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</si>
  <si>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</si>
  <si>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</si>
  <si>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</si>
  <si>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0900000</t>
  </si>
  <si>
    <t>Служба у справах дітей</t>
  </si>
  <si>
    <t>0910000</t>
  </si>
  <si>
    <t>Орган у справах дітей</t>
  </si>
  <si>
    <t>0910160</t>
  </si>
  <si>
    <t>1000000</t>
  </si>
  <si>
    <t>Відділ культури  та туризму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</si>
  <si>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</si>
  <si>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</si>
  <si>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</si>
  <si>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</si>
  <si>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</si>
  <si>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</si>
  <si>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</si>
  <si>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</si>
  <si>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</si>
  <si>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</si>
  <si>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</si>
  <si>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</si>
  <si>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</si>
  <si>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</si>
  <si>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</si>
  <si>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</si>
  <si>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</si>
  <si>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</si>
  <si>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</si>
  <si>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</si>
  <si>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</si>
  <si>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</si>
  <si>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</si>
  <si>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3400000</t>
  </si>
  <si>
    <t>Управління "Центр надання адміністративних  послуг"</t>
  </si>
  <si>
    <t>3410000</t>
  </si>
  <si>
    <t>Орган з питань надання адміністративних послуг</t>
  </si>
  <si>
    <t>3410160</t>
  </si>
  <si>
    <t>3413032</t>
  </si>
  <si>
    <t>3032</t>
  </si>
  <si>
    <t>Надання пільг окремим категоріям громадян з оплати послуг зв`язку</t>
  </si>
  <si>
    <t>3413035</t>
  </si>
  <si>
    <t>3035</t>
  </si>
  <si>
    <t>Компенсаційні виплати за пільговий проїзд окремих категорій громадян на залізничному транспорті</t>
  </si>
  <si>
    <t>3413104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</si>
  <si>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</si>
  <si>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</si>
  <si>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</si>
  <si>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3413121</t>
  </si>
  <si>
    <t>3121</t>
  </si>
  <si>
    <t>Утримання та забезпечення діяльності центрів соціальних служб</t>
  </si>
  <si>
    <t>3413160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</si>
  <si>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</si>
  <si>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</si>
  <si>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3413191</t>
  </si>
  <si>
    <t>3191</t>
  </si>
  <si>
    <t>Інші видатки на соціальний захист ветеранів війни та праці</t>
  </si>
  <si>
    <t>3413242</t>
  </si>
  <si>
    <t>1090</t>
  </si>
  <si>
    <t>3242</t>
  </si>
  <si>
    <t>Інші заходи у сфері соціального захисту і соціального забезпечення</t>
  </si>
  <si>
    <t>3417693</t>
  </si>
  <si>
    <t>3700000</t>
  </si>
  <si>
    <t>Фінансове управління Любашівської селищної ради</t>
  </si>
  <si>
    <t>3710000</t>
  </si>
  <si>
    <t>Орган з питань фінансів</t>
  </si>
  <si>
    <t>3710160</t>
  </si>
  <si>
    <t>3717370</t>
  </si>
  <si>
    <t>3718710</t>
  </si>
  <si>
    <t>8710</t>
  </si>
  <si>
    <t>Резервний фонд місцевого бюджету</t>
  </si>
  <si>
    <t>3719750</t>
  </si>
  <si>
    <t>9750</t>
  </si>
  <si>
    <t>Субвенція з місцевого бюджету на співфінансування інвестиційних проектів</t>
  </si>
  <si>
    <t>3719770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</si>
  <si>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</si>
  <si>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</si>
  <si>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</si>
  <si>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</si>
  <si>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</si>
  <si>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</si>
  <si>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</si>
  <si>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Начальник фінансового управління</t>
  </si>
  <si>
    <t>Вітвіцька О.Л.</t>
  </si>
  <si>
    <t>15527000000</t>
  </si>
  <si>
    <t>(код бюджету)</t>
  </si>
  <si>
    <t>до рішення селищної ради</t>
  </si>
  <si>
    <t xml:space="preserve">"Про бюджет Любашівської селищної територіальної громади  на 2022 рік"
</t>
  </si>
  <si>
    <t>видатків селищного бюджету на 2022 рік</t>
  </si>
  <si>
    <t>Додаток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</si>
</sst>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7"/>
  <sheetViews>
    <sheetView tabSelected="1" workbookViewId="0">
      <selection activeCell="M1" sqref="M1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228</v>
      </c>
    </row>
    <row r="2" spans="1:16" x14ac:dyDescent="0.2">
      <c r="M2" t="s">
        <v>225</v>
      </c>
    </row>
    <row r="3" spans="1:16" ht="39" customHeight="1" x14ac:dyDescent="0.2">
      <c r="M3" s="28" t="s">
        <v>226</v>
      </c>
      <c r="N3" s="28"/>
      <c r="O3" s="28"/>
    </row>
    <row r="5" spans="1:16" x14ac:dyDescent="0.2">
      <c r="A5" s="25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227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223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224</v>
      </c>
      <c r="P8" s="1" t="s">
        <v>1</v>
      </c>
    </row>
    <row r="9" spans="1:16" x14ac:dyDescent="0.2">
      <c r="A9" s="27" t="s">
        <v>2</v>
      </c>
      <c r="B9" s="27" t="s">
        <v>3</v>
      </c>
      <c r="C9" s="27" t="s">
        <v>4</v>
      </c>
      <c r="D9" s="23" t="s">
        <v>5</v>
      </c>
      <c r="E9" s="23" t="s">
        <v>6</v>
      </c>
      <c r="F9" s="23"/>
      <c r="G9" s="23"/>
      <c r="H9" s="23"/>
      <c r="I9" s="23"/>
      <c r="J9" s="23" t="s">
        <v>13</v>
      </c>
      <c r="K9" s="23"/>
      <c r="L9" s="23"/>
      <c r="M9" s="23"/>
      <c r="N9" s="23"/>
      <c r="O9" s="23"/>
      <c r="P9" s="24" t="s">
        <v>15</v>
      </c>
    </row>
    <row r="10" spans="1:16" x14ac:dyDescent="0.2">
      <c r="A10" s="23"/>
      <c r="B10" s="23"/>
      <c r="C10" s="23"/>
      <c r="D10" s="23"/>
      <c r="E10" s="24" t="s">
        <v>7</v>
      </c>
      <c r="F10" s="23" t="s">
        <v>8</v>
      </c>
      <c r="G10" s="23" t="s">
        <v>9</v>
      </c>
      <c r="H10" s="23"/>
      <c r="I10" s="23" t="s">
        <v>12</v>
      </c>
      <c r="J10" s="24" t="s">
        <v>7</v>
      </c>
      <c r="K10" s="23" t="s">
        <v>14</v>
      </c>
      <c r="L10" s="23" t="s">
        <v>8</v>
      </c>
      <c r="M10" s="23" t="s">
        <v>9</v>
      </c>
      <c r="N10" s="23"/>
      <c r="O10" s="23" t="s">
        <v>12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10</v>
      </c>
      <c r="H11" s="23" t="s">
        <v>11</v>
      </c>
      <c r="I11" s="23"/>
      <c r="J11" s="23"/>
      <c r="K11" s="23"/>
      <c r="L11" s="23"/>
      <c r="M11" s="23" t="s">
        <v>10</v>
      </c>
      <c r="N11" s="23" t="s">
        <v>11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16</v>
      </c>
      <c r="B14" s="7"/>
      <c r="C14" s="8"/>
      <c r="D14" s="9" t="s">
        <v>17</v>
      </c>
      <c r="E14" s="10">
        <v>30623934</v>
      </c>
      <c r="F14" s="11">
        <v>20205419</v>
      </c>
      <c r="G14" s="11">
        <v>13871793</v>
      </c>
      <c r="H14" s="11">
        <v>3201936</v>
      </c>
      <c r="I14" s="11">
        <v>10418515</v>
      </c>
      <c r="J14" s="10">
        <v>3923063</v>
      </c>
      <c r="K14" s="11">
        <v>3648947</v>
      </c>
      <c r="L14" s="11">
        <v>7600</v>
      </c>
      <c r="M14" s="11">
        <v>0</v>
      </c>
      <c r="N14" s="11">
        <v>0</v>
      </c>
      <c r="O14" s="11">
        <v>3915463</v>
      </c>
      <c r="P14" s="10">
        <f t="shared" ref="P14:P45" si="0">E14+J14</f>
        <v>34546997</v>
      </c>
    </row>
    <row r="15" spans="1:16" ht="76.5" x14ac:dyDescent="0.2">
      <c r="A15" s="6" t="s">
        <v>18</v>
      </c>
      <c r="B15" s="7"/>
      <c r="C15" s="8"/>
      <c r="D15" s="9" t="s">
        <v>19</v>
      </c>
      <c r="E15" s="10">
        <v>30623934</v>
      </c>
      <c r="F15" s="11">
        <v>20205419</v>
      </c>
      <c r="G15" s="11">
        <v>13871793</v>
      </c>
      <c r="H15" s="11">
        <v>3201936</v>
      </c>
      <c r="I15" s="11">
        <v>10418515</v>
      </c>
      <c r="J15" s="10">
        <v>3923063</v>
      </c>
      <c r="K15" s="11">
        <v>3648947</v>
      </c>
      <c r="L15" s="11">
        <v>7600</v>
      </c>
      <c r="M15" s="11">
        <v>0</v>
      </c>
      <c r="N15" s="11">
        <v>0</v>
      </c>
      <c r="O15" s="11">
        <v>3915463</v>
      </c>
      <c r="P15" s="10">
        <f t="shared" si="0"/>
        <v>34546997</v>
      </c>
    </row>
    <row r="16" spans="1:16" ht="63.75" x14ac:dyDescent="0.2">
      <c r="A16" s="12" t="s">
        <v>20</v>
      </c>
      <c r="B16" s="12" t="s">
        <v>22</v>
      </c>
      <c r="C16" s="13" t="s">
        <v>21</v>
      </c>
      <c r="D16" s="14" t="s">
        <v>23</v>
      </c>
      <c r="E16" s="15">
        <v>15069143</v>
      </c>
      <c r="F16" s="16">
        <v>15069143</v>
      </c>
      <c r="G16" s="16">
        <v>13561547</v>
      </c>
      <c r="H16" s="16">
        <v>748596</v>
      </c>
      <c r="I16" s="16">
        <v>0</v>
      </c>
      <c r="J16" s="15">
        <v>645130</v>
      </c>
      <c r="K16" s="16">
        <v>637530</v>
      </c>
      <c r="L16" s="16">
        <v>7600</v>
      </c>
      <c r="M16" s="16">
        <v>0</v>
      </c>
      <c r="N16" s="16">
        <v>0</v>
      </c>
      <c r="O16" s="16">
        <v>637530</v>
      </c>
      <c r="P16" s="15">
        <f t="shared" si="0"/>
        <v>15714273</v>
      </c>
    </row>
    <row r="17" spans="1:16" x14ac:dyDescent="0.2">
      <c r="A17" s="12" t="s">
        <v>24</v>
      </c>
      <c r="B17" s="12" t="s">
        <v>26</v>
      </c>
      <c r="C17" s="13" t="s">
        <v>25</v>
      </c>
      <c r="D17" s="14" t="s">
        <v>27</v>
      </c>
      <c r="E17" s="15">
        <v>955340</v>
      </c>
      <c r="F17" s="16">
        <v>955340</v>
      </c>
      <c r="G17" s="16">
        <v>0</v>
      </c>
      <c r="H17" s="16">
        <v>755340</v>
      </c>
      <c r="I17" s="16">
        <v>0</v>
      </c>
      <c r="J17" s="15">
        <v>721496</v>
      </c>
      <c r="K17" s="16">
        <v>721496</v>
      </c>
      <c r="L17" s="16">
        <v>0</v>
      </c>
      <c r="M17" s="16">
        <v>0</v>
      </c>
      <c r="N17" s="16">
        <v>0</v>
      </c>
      <c r="O17" s="16">
        <v>721496</v>
      </c>
      <c r="P17" s="15">
        <f t="shared" si="0"/>
        <v>1676836</v>
      </c>
    </row>
    <row r="18" spans="1:16" ht="38.25" x14ac:dyDescent="0.2">
      <c r="A18" s="12" t="s">
        <v>28</v>
      </c>
      <c r="B18" s="12" t="s">
        <v>30</v>
      </c>
      <c r="C18" s="13" t="s">
        <v>29</v>
      </c>
      <c r="D18" s="14" t="s">
        <v>31</v>
      </c>
      <c r="E18" s="15">
        <v>230000</v>
      </c>
      <c r="F18" s="16">
        <v>230000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230000</v>
      </c>
    </row>
    <row r="19" spans="1:16" ht="25.5" x14ac:dyDescent="0.2">
      <c r="A19" s="12" t="s">
        <v>32</v>
      </c>
      <c r="B19" s="12" t="s">
        <v>34</v>
      </c>
      <c r="C19" s="13" t="s">
        <v>33</v>
      </c>
      <c r="D19" s="14" t="s">
        <v>35</v>
      </c>
      <c r="E19" s="15">
        <v>141926</v>
      </c>
      <c r="F19" s="16">
        <v>141926</v>
      </c>
      <c r="G19" s="16">
        <v>119926</v>
      </c>
      <c r="H19" s="16">
        <v>12000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141926</v>
      </c>
    </row>
    <row r="20" spans="1:16" x14ac:dyDescent="0.2">
      <c r="A20" s="12" t="s">
        <v>36</v>
      </c>
      <c r="B20" s="12" t="s">
        <v>38</v>
      </c>
      <c r="C20" s="13" t="s">
        <v>37</v>
      </c>
      <c r="D20" s="14" t="s">
        <v>39</v>
      </c>
      <c r="E20" s="15">
        <v>11130820</v>
      </c>
      <c r="F20" s="16">
        <v>3130820</v>
      </c>
      <c r="G20" s="16">
        <v>190320</v>
      </c>
      <c r="H20" s="16">
        <v>1686000</v>
      </c>
      <c r="I20" s="16">
        <v>8000000</v>
      </c>
      <c r="J20" s="15">
        <v>1615000</v>
      </c>
      <c r="K20" s="16">
        <v>1615000</v>
      </c>
      <c r="L20" s="16">
        <v>0</v>
      </c>
      <c r="M20" s="16">
        <v>0</v>
      </c>
      <c r="N20" s="16">
        <v>0</v>
      </c>
      <c r="O20" s="16">
        <v>1615000</v>
      </c>
      <c r="P20" s="15">
        <f t="shared" si="0"/>
        <v>12745820</v>
      </c>
    </row>
    <row r="21" spans="1:16" ht="51" x14ac:dyDescent="0.2">
      <c r="A21" s="12" t="s">
        <v>40</v>
      </c>
      <c r="B21" s="12" t="s">
        <v>42</v>
      </c>
      <c r="C21" s="13" t="s">
        <v>41</v>
      </c>
      <c r="D21" s="14" t="s">
        <v>43</v>
      </c>
      <c r="E21" s="15">
        <v>450000</v>
      </c>
      <c r="F21" s="16">
        <v>0</v>
      </c>
      <c r="G21" s="16">
        <v>0</v>
      </c>
      <c r="H21" s="16">
        <v>0</v>
      </c>
      <c r="I21" s="16">
        <v>450000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450000</v>
      </c>
    </row>
    <row r="22" spans="1:16" x14ac:dyDescent="0.2">
      <c r="A22" s="12" t="s">
        <v>44</v>
      </c>
      <c r="B22" s="12" t="s">
        <v>46</v>
      </c>
      <c r="C22" s="13" t="s">
        <v>45</v>
      </c>
      <c r="D22" s="14" t="s">
        <v>47</v>
      </c>
      <c r="E22" s="15">
        <v>356315</v>
      </c>
      <c r="F22" s="16">
        <v>0</v>
      </c>
      <c r="G22" s="16">
        <v>0</v>
      </c>
      <c r="H22" s="16">
        <v>0</v>
      </c>
      <c r="I22" s="16">
        <v>356315</v>
      </c>
      <c r="J22" s="15">
        <v>187616</v>
      </c>
      <c r="K22" s="16">
        <v>0</v>
      </c>
      <c r="L22" s="16">
        <v>0</v>
      </c>
      <c r="M22" s="16">
        <v>0</v>
      </c>
      <c r="N22" s="16">
        <v>0</v>
      </c>
      <c r="O22" s="16">
        <v>187616</v>
      </c>
      <c r="P22" s="15">
        <f t="shared" si="0"/>
        <v>543931</v>
      </c>
    </row>
    <row r="23" spans="1:16" ht="25.5" x14ac:dyDescent="0.2">
      <c r="A23" s="12" t="s">
        <v>48</v>
      </c>
      <c r="B23" s="12" t="s">
        <v>50</v>
      </c>
      <c r="C23" s="13" t="s">
        <v>49</v>
      </c>
      <c r="D23" s="14" t="s">
        <v>51</v>
      </c>
      <c r="E23" s="15">
        <v>1505871</v>
      </c>
      <c r="F23" s="16">
        <v>155871</v>
      </c>
      <c r="G23" s="16">
        <v>0</v>
      </c>
      <c r="H23" s="16">
        <v>0</v>
      </c>
      <c r="I23" s="16">
        <v>1350000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1505871</v>
      </c>
    </row>
    <row r="24" spans="1:16" ht="25.5" x14ac:dyDescent="0.2">
      <c r="A24" s="12" t="s">
        <v>52</v>
      </c>
      <c r="B24" s="12" t="s">
        <v>54</v>
      </c>
      <c r="C24" s="13" t="s">
        <v>53</v>
      </c>
      <c r="D24" s="14" t="s">
        <v>55</v>
      </c>
      <c r="E24" s="15">
        <v>0</v>
      </c>
      <c r="F24" s="16">
        <v>0</v>
      </c>
      <c r="G24" s="16">
        <v>0</v>
      </c>
      <c r="H24" s="16">
        <v>0</v>
      </c>
      <c r="I24" s="16">
        <v>0</v>
      </c>
      <c r="J24" s="15">
        <v>521321</v>
      </c>
      <c r="K24" s="16">
        <v>521321</v>
      </c>
      <c r="L24" s="16">
        <v>0</v>
      </c>
      <c r="M24" s="16">
        <v>0</v>
      </c>
      <c r="N24" s="16">
        <v>0</v>
      </c>
      <c r="O24" s="16">
        <v>521321</v>
      </c>
      <c r="P24" s="15">
        <f t="shared" si="0"/>
        <v>521321</v>
      </c>
    </row>
    <row r="25" spans="1:16" ht="25.5" x14ac:dyDescent="0.2">
      <c r="A25" s="12" t="s">
        <v>56</v>
      </c>
      <c r="B25" s="12" t="s">
        <v>58</v>
      </c>
      <c r="C25" s="13" t="s">
        <v>57</v>
      </c>
      <c r="D25" s="14" t="s">
        <v>59</v>
      </c>
      <c r="E25" s="15">
        <v>196319</v>
      </c>
      <c r="F25" s="16">
        <v>196319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196319</v>
      </c>
    </row>
    <row r="26" spans="1:16" ht="25.5" x14ac:dyDescent="0.2">
      <c r="A26" s="12" t="s">
        <v>60</v>
      </c>
      <c r="B26" s="12" t="s">
        <v>61</v>
      </c>
      <c r="C26" s="13" t="s">
        <v>53</v>
      </c>
      <c r="D26" s="14" t="s">
        <v>62</v>
      </c>
      <c r="E26" s="15">
        <v>26000</v>
      </c>
      <c r="F26" s="16">
        <v>26000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26000</v>
      </c>
    </row>
    <row r="27" spans="1:16" ht="25.5" x14ac:dyDescent="0.2">
      <c r="A27" s="12" t="s">
        <v>63</v>
      </c>
      <c r="B27" s="12" t="s">
        <v>64</v>
      </c>
      <c r="C27" s="13" t="s">
        <v>53</v>
      </c>
      <c r="D27" s="14" t="s">
        <v>65</v>
      </c>
      <c r="E27" s="15">
        <v>262200</v>
      </c>
      <c r="F27" s="16">
        <v>0</v>
      </c>
      <c r="G27" s="16">
        <v>0</v>
      </c>
      <c r="H27" s="16">
        <v>0</v>
      </c>
      <c r="I27" s="16">
        <v>262200</v>
      </c>
      <c r="J27" s="15">
        <v>153600</v>
      </c>
      <c r="K27" s="16">
        <v>153600</v>
      </c>
      <c r="L27" s="16">
        <v>0</v>
      </c>
      <c r="M27" s="16">
        <v>0</v>
      </c>
      <c r="N27" s="16">
        <v>0</v>
      </c>
      <c r="O27" s="16">
        <v>153600</v>
      </c>
      <c r="P27" s="15">
        <f t="shared" si="0"/>
        <v>415800</v>
      </c>
    </row>
    <row r="28" spans="1:16" ht="38.25" x14ac:dyDescent="0.2">
      <c r="A28" s="12" t="s">
        <v>66</v>
      </c>
      <c r="B28" s="12" t="s">
        <v>68</v>
      </c>
      <c r="C28" s="13" t="s">
        <v>67</v>
      </c>
      <c r="D28" s="14" t="s">
        <v>69</v>
      </c>
      <c r="E28" s="15">
        <v>300000</v>
      </c>
      <c r="F28" s="16">
        <v>300000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300000</v>
      </c>
    </row>
    <row r="29" spans="1:16" ht="25.5" x14ac:dyDescent="0.2">
      <c r="A29" s="12" t="s">
        <v>70</v>
      </c>
      <c r="B29" s="12" t="s">
        <v>72</v>
      </c>
      <c r="C29" s="13" t="s">
        <v>71</v>
      </c>
      <c r="D29" s="14" t="s">
        <v>73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53400</v>
      </c>
      <c r="K29" s="16">
        <v>0</v>
      </c>
      <c r="L29" s="16">
        <v>0</v>
      </c>
      <c r="M29" s="16">
        <v>0</v>
      </c>
      <c r="N29" s="16">
        <v>0</v>
      </c>
      <c r="O29" s="16">
        <v>53400</v>
      </c>
      <c r="P29" s="15">
        <f t="shared" si="0"/>
        <v>53400</v>
      </c>
    </row>
    <row r="30" spans="1:16" ht="25.5" x14ac:dyDescent="0.2">
      <c r="A30" s="12" t="s">
        <v>74</v>
      </c>
      <c r="B30" s="12" t="s">
        <v>76</v>
      </c>
      <c r="C30" s="13" t="s">
        <v>75</v>
      </c>
      <c r="D30" s="14" t="s">
        <v>77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25500</v>
      </c>
      <c r="K30" s="16">
        <v>0</v>
      </c>
      <c r="L30" s="16">
        <v>0</v>
      </c>
      <c r="M30" s="16">
        <v>0</v>
      </c>
      <c r="N30" s="16">
        <v>0</v>
      </c>
      <c r="O30" s="16">
        <v>25500</v>
      </c>
      <c r="P30" s="15">
        <f t="shared" si="0"/>
        <v>25500</v>
      </c>
    </row>
    <row r="31" spans="1:16" x14ac:dyDescent="0.2">
      <c r="A31" s="6" t="s">
        <v>78</v>
      </c>
      <c r="B31" s="7"/>
      <c r="C31" s="8"/>
      <c r="D31" s="9" t="s">
        <v>79</v>
      </c>
      <c r="E31" s="10">
        <v>154558643</v>
      </c>
      <c r="F31" s="11">
        <v>154558643</v>
      </c>
      <c r="G31" s="11">
        <v>136137740</v>
      </c>
      <c r="H31" s="11">
        <v>8302907</v>
      </c>
      <c r="I31" s="11">
        <v>0</v>
      </c>
      <c r="J31" s="10">
        <v>5142844</v>
      </c>
      <c r="K31" s="11">
        <v>4272344</v>
      </c>
      <c r="L31" s="11">
        <v>870500</v>
      </c>
      <c r="M31" s="11">
        <v>0</v>
      </c>
      <c r="N31" s="11">
        <v>0</v>
      </c>
      <c r="O31" s="11">
        <v>4272344</v>
      </c>
      <c r="P31" s="10">
        <f t="shared" si="0"/>
        <v>159701487</v>
      </c>
    </row>
    <row r="32" spans="1:16" ht="25.5" x14ac:dyDescent="0.2">
      <c r="A32" s="6" t="s">
        <v>80</v>
      </c>
      <c r="B32" s="7"/>
      <c r="C32" s="8"/>
      <c r="D32" s="9" t="s">
        <v>81</v>
      </c>
      <c r="E32" s="10">
        <v>154558643</v>
      </c>
      <c r="F32" s="11">
        <v>154558643</v>
      </c>
      <c r="G32" s="11">
        <v>136137740</v>
      </c>
      <c r="H32" s="11">
        <v>8302907</v>
      </c>
      <c r="I32" s="11">
        <v>0</v>
      </c>
      <c r="J32" s="10">
        <v>5142844</v>
      </c>
      <c r="K32" s="11">
        <v>4272344</v>
      </c>
      <c r="L32" s="11">
        <v>870500</v>
      </c>
      <c r="M32" s="11">
        <v>0</v>
      </c>
      <c r="N32" s="11">
        <v>0</v>
      </c>
      <c r="O32" s="11">
        <v>4272344</v>
      </c>
      <c r="P32" s="10">
        <f t="shared" si="0"/>
        <v>159701487</v>
      </c>
    </row>
    <row r="33" spans="1:16" ht="38.25" x14ac:dyDescent="0.2">
      <c r="A33" s="12" t="s">
        <v>82</v>
      </c>
      <c r="B33" s="12" t="s">
        <v>83</v>
      </c>
      <c r="C33" s="13" t="s">
        <v>21</v>
      </c>
      <c r="D33" s="14" t="s">
        <v>84</v>
      </c>
      <c r="E33" s="15">
        <v>1038643</v>
      </c>
      <c r="F33" s="16">
        <v>1038643</v>
      </c>
      <c r="G33" s="16">
        <v>1028643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1038643</v>
      </c>
    </row>
    <row r="34" spans="1:16" x14ac:dyDescent="0.2">
      <c r="A34" s="12" t="s">
        <v>85</v>
      </c>
      <c r="B34" s="12" t="s">
        <v>87</v>
      </c>
      <c r="C34" s="13" t="s">
        <v>86</v>
      </c>
      <c r="D34" s="14" t="s">
        <v>88</v>
      </c>
      <c r="E34" s="15">
        <v>25154336</v>
      </c>
      <c r="F34" s="16">
        <v>25154336</v>
      </c>
      <c r="G34" s="16">
        <v>20557000</v>
      </c>
      <c r="H34" s="16">
        <v>2606336</v>
      </c>
      <c r="I34" s="16">
        <v>0</v>
      </c>
      <c r="J34" s="15">
        <v>870500</v>
      </c>
      <c r="K34" s="16">
        <v>0</v>
      </c>
      <c r="L34" s="16">
        <v>870500</v>
      </c>
      <c r="M34" s="16">
        <v>0</v>
      </c>
      <c r="N34" s="16">
        <v>0</v>
      </c>
      <c r="O34" s="16">
        <v>0</v>
      </c>
      <c r="P34" s="15">
        <f t="shared" si="0"/>
        <v>26024836</v>
      </c>
    </row>
    <row r="35" spans="1:16" ht="25.5" x14ac:dyDescent="0.2">
      <c r="A35" s="12" t="s">
        <v>89</v>
      </c>
      <c r="B35" s="12" t="s">
        <v>91</v>
      </c>
      <c r="C35" s="13" t="s">
        <v>90</v>
      </c>
      <c r="D35" s="14" t="s">
        <v>92</v>
      </c>
      <c r="E35" s="15">
        <v>36035046</v>
      </c>
      <c r="F35" s="16">
        <v>36035046</v>
      </c>
      <c r="G35" s="16">
        <v>26186246</v>
      </c>
      <c r="H35" s="16">
        <v>5356460</v>
      </c>
      <c r="I35" s="16">
        <v>0</v>
      </c>
      <c r="J35" s="15">
        <v>1000000</v>
      </c>
      <c r="K35" s="16">
        <v>1000000</v>
      </c>
      <c r="L35" s="16">
        <v>0</v>
      </c>
      <c r="M35" s="16">
        <v>0</v>
      </c>
      <c r="N35" s="16">
        <v>0</v>
      </c>
      <c r="O35" s="16">
        <v>1000000</v>
      </c>
      <c r="P35" s="15">
        <f t="shared" si="0"/>
        <v>37035046</v>
      </c>
    </row>
    <row r="36" spans="1:16" ht="25.5" x14ac:dyDescent="0.2">
      <c r="A36" s="12" t="s">
        <v>93</v>
      </c>
      <c r="B36" s="12" t="s">
        <v>94</v>
      </c>
      <c r="C36" s="13" t="s">
        <v>90</v>
      </c>
      <c r="D36" s="14" t="s">
        <v>92</v>
      </c>
      <c r="E36" s="15">
        <v>78573300</v>
      </c>
      <c r="F36" s="16">
        <v>78573300</v>
      </c>
      <c r="G36" s="16">
        <v>78573300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78573300</v>
      </c>
    </row>
    <row r="37" spans="1:16" ht="25.5" x14ac:dyDescent="0.2">
      <c r="A37" s="12" t="s">
        <v>95</v>
      </c>
      <c r="B37" s="12" t="s">
        <v>96</v>
      </c>
      <c r="C37" s="13" t="s">
        <v>90</v>
      </c>
      <c r="D37" s="14" t="s">
        <v>92</v>
      </c>
      <c r="E37" s="15">
        <v>600000</v>
      </c>
      <c r="F37" s="16">
        <v>600000</v>
      </c>
      <c r="G37" s="16">
        <v>0</v>
      </c>
      <c r="H37" s="16">
        <v>0</v>
      </c>
      <c r="I37" s="16">
        <v>0</v>
      </c>
      <c r="J37" s="15">
        <v>2568056</v>
      </c>
      <c r="K37" s="16">
        <v>2568056</v>
      </c>
      <c r="L37" s="16">
        <v>0</v>
      </c>
      <c r="M37" s="16">
        <v>0</v>
      </c>
      <c r="N37" s="16">
        <v>0</v>
      </c>
      <c r="O37" s="16">
        <v>2568056</v>
      </c>
      <c r="P37" s="15">
        <f t="shared" si="0"/>
        <v>3168056</v>
      </c>
    </row>
    <row r="38" spans="1:16" ht="38.25" x14ac:dyDescent="0.2">
      <c r="A38" s="12" t="s">
        <v>97</v>
      </c>
      <c r="B38" s="12" t="s">
        <v>99</v>
      </c>
      <c r="C38" s="13" t="s">
        <v>98</v>
      </c>
      <c r="D38" s="14" t="s">
        <v>100</v>
      </c>
      <c r="E38" s="15">
        <v>2576900</v>
      </c>
      <c r="F38" s="16">
        <v>2576900</v>
      </c>
      <c r="G38" s="16">
        <v>2561900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2576900</v>
      </c>
    </row>
    <row r="39" spans="1:16" ht="25.5" x14ac:dyDescent="0.2">
      <c r="A39" s="12" t="s">
        <v>101</v>
      </c>
      <c r="B39" s="12" t="s">
        <v>103</v>
      </c>
      <c r="C39" s="13" t="s">
        <v>102</v>
      </c>
      <c r="D39" s="14" t="s">
        <v>104</v>
      </c>
      <c r="E39" s="15">
        <v>680263</v>
      </c>
      <c r="F39" s="16">
        <v>680263</v>
      </c>
      <c r="G39" s="16">
        <v>632463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680263</v>
      </c>
    </row>
    <row r="40" spans="1:16" ht="25.5" x14ac:dyDescent="0.2">
      <c r="A40" s="12" t="s">
        <v>105</v>
      </c>
      <c r="B40" s="12" t="s">
        <v>106</v>
      </c>
      <c r="C40" s="13" t="s">
        <v>102</v>
      </c>
      <c r="D40" s="14" t="s">
        <v>107</v>
      </c>
      <c r="E40" s="15">
        <v>6477860</v>
      </c>
      <c r="F40" s="16">
        <v>6477860</v>
      </c>
      <c r="G40" s="16">
        <v>4172113</v>
      </c>
      <c r="H40" s="16">
        <v>340111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6477860</v>
      </c>
    </row>
    <row r="41" spans="1:16" x14ac:dyDescent="0.2">
      <c r="A41" s="12" t="s">
        <v>108</v>
      </c>
      <c r="B41" s="12" t="s">
        <v>109</v>
      </c>
      <c r="C41" s="13" t="s">
        <v>102</v>
      </c>
      <c r="D41" s="14" t="s">
        <v>110</v>
      </c>
      <c r="E41" s="15">
        <v>421720</v>
      </c>
      <c r="F41" s="16">
        <v>421720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421720</v>
      </c>
    </row>
    <row r="42" spans="1:16" ht="25.5" x14ac:dyDescent="0.2">
      <c r="A42" s="12" t="s">
        <v>111</v>
      </c>
      <c r="B42" s="12" t="s">
        <v>112</v>
      </c>
      <c r="C42" s="13" t="s">
        <v>102</v>
      </c>
      <c r="D42" s="14" t="s">
        <v>113</v>
      </c>
      <c r="E42" s="15">
        <v>5000</v>
      </c>
      <c r="F42" s="16">
        <v>5000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5000</v>
      </c>
    </row>
    <row r="43" spans="1:16" ht="25.5" x14ac:dyDescent="0.2">
      <c r="A43" s="12" t="s">
        <v>114</v>
      </c>
      <c r="B43" s="12" t="s">
        <v>115</v>
      </c>
      <c r="C43" s="13" t="s">
        <v>102</v>
      </c>
      <c r="D43" s="14" t="s">
        <v>116</v>
      </c>
      <c r="E43" s="15">
        <v>1596000</v>
      </c>
      <c r="F43" s="16">
        <v>1596000</v>
      </c>
      <c r="G43" s="16">
        <v>1596000</v>
      </c>
      <c r="H43" s="16">
        <v>0</v>
      </c>
      <c r="I43" s="16">
        <v>0</v>
      </c>
      <c r="J43" s="15">
        <v>704288</v>
      </c>
      <c r="K43" s="16">
        <v>704288</v>
      </c>
      <c r="L43" s="16">
        <v>0</v>
      </c>
      <c r="M43" s="16">
        <v>0</v>
      </c>
      <c r="N43" s="16">
        <v>0</v>
      </c>
      <c r="O43" s="16">
        <v>704288</v>
      </c>
      <c r="P43" s="15">
        <f t="shared" si="0"/>
        <v>2300288</v>
      </c>
    </row>
    <row r="44" spans="1:16" ht="38.25" x14ac:dyDescent="0.2">
      <c r="A44" s="12" t="s">
        <v>117</v>
      </c>
      <c r="B44" s="12" t="s">
        <v>119</v>
      </c>
      <c r="C44" s="13" t="s">
        <v>118</v>
      </c>
      <c r="D44" s="14" t="s">
        <v>120</v>
      </c>
      <c r="E44" s="15">
        <v>75000</v>
      </c>
      <c r="F44" s="16">
        <v>75000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75000</v>
      </c>
    </row>
    <row r="45" spans="1:16" ht="63.75" x14ac:dyDescent="0.2">
      <c r="A45" s="12" t="s">
        <v>121</v>
      </c>
      <c r="B45" s="12" t="s">
        <v>122</v>
      </c>
      <c r="C45" s="13" t="s">
        <v>118</v>
      </c>
      <c r="D45" s="14" t="s">
        <v>123</v>
      </c>
      <c r="E45" s="15">
        <v>429500</v>
      </c>
      <c r="F45" s="16">
        <v>429500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429500</v>
      </c>
    </row>
    <row r="46" spans="1:16" ht="25.5" x14ac:dyDescent="0.2">
      <c r="A46" s="12" t="s">
        <v>124</v>
      </c>
      <c r="B46" s="12" t="s">
        <v>125</v>
      </c>
      <c r="C46" s="13" t="s">
        <v>33</v>
      </c>
      <c r="D46" s="14" t="s">
        <v>126</v>
      </c>
      <c r="E46" s="15">
        <v>50000</v>
      </c>
      <c r="F46" s="16">
        <v>50000</v>
      </c>
      <c r="G46" s="16">
        <v>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ref="P46:P77" si="1">E46+J46</f>
        <v>50000</v>
      </c>
    </row>
    <row r="47" spans="1:16" ht="38.25" x14ac:dyDescent="0.2">
      <c r="A47" s="12" t="s">
        <v>127</v>
      </c>
      <c r="B47" s="12" t="s">
        <v>128</v>
      </c>
      <c r="C47" s="13" t="s">
        <v>33</v>
      </c>
      <c r="D47" s="14" t="s">
        <v>129</v>
      </c>
      <c r="E47" s="15">
        <v>845075</v>
      </c>
      <c r="F47" s="16">
        <v>845075</v>
      </c>
      <c r="G47" s="16">
        <v>830075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845075</v>
      </c>
    </row>
    <row r="48" spans="1:16" x14ac:dyDescent="0.2">
      <c r="A48" s="6" t="s">
        <v>130</v>
      </c>
      <c r="B48" s="7"/>
      <c r="C48" s="8"/>
      <c r="D48" s="9" t="s">
        <v>131</v>
      </c>
      <c r="E48" s="10">
        <v>6417945</v>
      </c>
      <c r="F48" s="11">
        <v>6417945</v>
      </c>
      <c r="G48" s="11">
        <v>864719</v>
      </c>
      <c r="H48" s="11">
        <v>0</v>
      </c>
      <c r="I48" s="11">
        <v>0</v>
      </c>
      <c r="J48" s="10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0">
        <f t="shared" si="1"/>
        <v>6417945</v>
      </c>
    </row>
    <row r="49" spans="1:16" x14ac:dyDescent="0.2">
      <c r="A49" s="6" t="s">
        <v>132</v>
      </c>
      <c r="B49" s="7"/>
      <c r="C49" s="8"/>
      <c r="D49" s="9" t="s">
        <v>131</v>
      </c>
      <c r="E49" s="10">
        <v>6417945</v>
      </c>
      <c r="F49" s="11">
        <v>6417945</v>
      </c>
      <c r="G49" s="11">
        <v>864719</v>
      </c>
      <c r="H49" s="11">
        <v>0</v>
      </c>
      <c r="I49" s="11">
        <v>0</v>
      </c>
      <c r="J49" s="10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0">
        <f t="shared" si="1"/>
        <v>6417945</v>
      </c>
    </row>
    <row r="50" spans="1:16" ht="38.25" x14ac:dyDescent="0.2">
      <c r="A50" s="12" t="s">
        <v>133</v>
      </c>
      <c r="B50" s="12" t="s">
        <v>83</v>
      </c>
      <c r="C50" s="13" t="s">
        <v>21</v>
      </c>
      <c r="D50" s="14" t="s">
        <v>84</v>
      </c>
      <c r="E50" s="15">
        <v>894499</v>
      </c>
      <c r="F50" s="16">
        <v>894499</v>
      </c>
      <c r="G50" s="16">
        <v>864719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1"/>
        <v>894499</v>
      </c>
    </row>
    <row r="51" spans="1:16" ht="25.5" x14ac:dyDescent="0.2">
      <c r="A51" s="12" t="s">
        <v>134</v>
      </c>
      <c r="B51" s="12" t="s">
        <v>136</v>
      </c>
      <c r="C51" s="13" t="s">
        <v>135</v>
      </c>
      <c r="D51" s="14" t="s">
        <v>137</v>
      </c>
      <c r="E51" s="15">
        <v>5058000</v>
      </c>
      <c r="F51" s="16">
        <v>5058000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5058000</v>
      </c>
    </row>
    <row r="52" spans="1:16" ht="38.25" x14ac:dyDescent="0.2">
      <c r="A52" s="12" t="s">
        <v>138</v>
      </c>
      <c r="B52" s="12" t="s">
        <v>140</v>
      </c>
      <c r="C52" s="13" t="s">
        <v>139</v>
      </c>
      <c r="D52" s="14" t="s">
        <v>141</v>
      </c>
      <c r="E52" s="15">
        <v>465446</v>
      </c>
      <c r="F52" s="16">
        <v>465446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1"/>
        <v>465446</v>
      </c>
    </row>
    <row r="53" spans="1:16" x14ac:dyDescent="0.2">
      <c r="A53" s="6" t="s">
        <v>142</v>
      </c>
      <c r="B53" s="7"/>
      <c r="C53" s="8"/>
      <c r="D53" s="9" t="s">
        <v>143</v>
      </c>
      <c r="E53" s="10">
        <v>727821</v>
      </c>
      <c r="F53" s="11">
        <v>727821</v>
      </c>
      <c r="G53" s="11">
        <v>715721</v>
      </c>
      <c r="H53" s="11">
        <v>0</v>
      </c>
      <c r="I53" s="11">
        <v>0</v>
      </c>
      <c r="J53" s="10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0">
        <f t="shared" si="1"/>
        <v>727821</v>
      </c>
    </row>
    <row r="54" spans="1:16" x14ac:dyDescent="0.2">
      <c r="A54" s="6" t="s">
        <v>144</v>
      </c>
      <c r="B54" s="7"/>
      <c r="C54" s="8"/>
      <c r="D54" s="9" t="s">
        <v>145</v>
      </c>
      <c r="E54" s="10">
        <v>727821</v>
      </c>
      <c r="F54" s="11">
        <v>727821</v>
      </c>
      <c r="G54" s="11">
        <v>715721</v>
      </c>
      <c r="H54" s="11">
        <v>0</v>
      </c>
      <c r="I54" s="11">
        <v>0</v>
      </c>
      <c r="J54" s="10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0">
        <f t="shared" si="1"/>
        <v>727821</v>
      </c>
    </row>
    <row r="55" spans="1:16" ht="38.25" x14ac:dyDescent="0.2">
      <c r="A55" s="12" t="s">
        <v>146</v>
      </c>
      <c r="B55" s="12" t="s">
        <v>83</v>
      </c>
      <c r="C55" s="13" t="s">
        <v>21</v>
      </c>
      <c r="D55" s="14" t="s">
        <v>84</v>
      </c>
      <c r="E55" s="15">
        <v>727821</v>
      </c>
      <c r="F55" s="16">
        <v>727821</v>
      </c>
      <c r="G55" s="16">
        <v>715721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727821</v>
      </c>
    </row>
    <row r="56" spans="1:16" x14ac:dyDescent="0.2">
      <c r="A56" s="6" t="s">
        <v>147</v>
      </c>
      <c r="B56" s="7"/>
      <c r="C56" s="8"/>
      <c r="D56" s="9" t="s">
        <v>148</v>
      </c>
      <c r="E56" s="10">
        <v>14803295</v>
      </c>
      <c r="F56" s="11">
        <v>14803295</v>
      </c>
      <c r="G56" s="11">
        <v>12766513</v>
      </c>
      <c r="H56" s="11">
        <v>1378506</v>
      </c>
      <c r="I56" s="11">
        <v>0</v>
      </c>
      <c r="J56" s="10">
        <v>295492</v>
      </c>
      <c r="K56" s="11">
        <v>185300</v>
      </c>
      <c r="L56" s="11">
        <v>110192</v>
      </c>
      <c r="M56" s="11">
        <v>90318</v>
      </c>
      <c r="N56" s="11">
        <v>0</v>
      </c>
      <c r="O56" s="11">
        <v>185300</v>
      </c>
      <c r="P56" s="10">
        <f t="shared" si="1"/>
        <v>15098787</v>
      </c>
    </row>
    <row r="57" spans="1:16" x14ac:dyDescent="0.2">
      <c r="A57" s="6" t="s">
        <v>149</v>
      </c>
      <c r="B57" s="7"/>
      <c r="C57" s="8"/>
      <c r="D57" s="9" t="s">
        <v>148</v>
      </c>
      <c r="E57" s="10">
        <v>14803295</v>
      </c>
      <c r="F57" s="11">
        <v>14803295</v>
      </c>
      <c r="G57" s="11">
        <v>12766513</v>
      </c>
      <c r="H57" s="11">
        <v>1378506</v>
      </c>
      <c r="I57" s="11">
        <v>0</v>
      </c>
      <c r="J57" s="10">
        <v>295492</v>
      </c>
      <c r="K57" s="11">
        <v>185300</v>
      </c>
      <c r="L57" s="11">
        <v>110192</v>
      </c>
      <c r="M57" s="11">
        <v>90318</v>
      </c>
      <c r="N57" s="11">
        <v>0</v>
      </c>
      <c r="O57" s="11">
        <v>185300</v>
      </c>
      <c r="P57" s="10">
        <f t="shared" si="1"/>
        <v>15098787</v>
      </c>
    </row>
    <row r="58" spans="1:16" ht="38.25" x14ac:dyDescent="0.2">
      <c r="A58" s="12" t="s">
        <v>150</v>
      </c>
      <c r="B58" s="12" t="s">
        <v>83</v>
      </c>
      <c r="C58" s="13" t="s">
        <v>21</v>
      </c>
      <c r="D58" s="14" t="s">
        <v>84</v>
      </c>
      <c r="E58" s="15">
        <v>671949</v>
      </c>
      <c r="F58" s="16">
        <v>671949</v>
      </c>
      <c r="G58" s="16">
        <v>651949</v>
      </c>
      <c r="H58" s="16">
        <v>0</v>
      </c>
      <c r="I58" s="16">
        <v>0</v>
      </c>
      <c r="J58" s="15">
        <v>20000</v>
      </c>
      <c r="K58" s="16">
        <v>20000</v>
      </c>
      <c r="L58" s="16">
        <v>0</v>
      </c>
      <c r="M58" s="16">
        <v>0</v>
      </c>
      <c r="N58" s="16">
        <v>0</v>
      </c>
      <c r="O58" s="16">
        <v>20000</v>
      </c>
      <c r="P58" s="15">
        <f t="shared" si="1"/>
        <v>691949</v>
      </c>
    </row>
    <row r="59" spans="1:16" ht="25.5" x14ac:dyDescent="0.2">
      <c r="A59" s="12" t="s">
        <v>151</v>
      </c>
      <c r="B59" s="12" t="s">
        <v>152</v>
      </c>
      <c r="C59" s="13" t="s">
        <v>98</v>
      </c>
      <c r="D59" s="14" t="s">
        <v>153</v>
      </c>
      <c r="E59" s="15">
        <v>2299909</v>
      </c>
      <c r="F59" s="16">
        <v>2299909</v>
      </c>
      <c r="G59" s="16">
        <v>2258549</v>
      </c>
      <c r="H59" s="16">
        <v>5980</v>
      </c>
      <c r="I59" s="16">
        <v>0</v>
      </c>
      <c r="J59" s="15">
        <v>121192</v>
      </c>
      <c r="K59" s="16">
        <v>15000</v>
      </c>
      <c r="L59" s="16">
        <v>106192</v>
      </c>
      <c r="M59" s="16">
        <v>90318</v>
      </c>
      <c r="N59" s="16">
        <v>0</v>
      </c>
      <c r="O59" s="16">
        <v>15000</v>
      </c>
      <c r="P59" s="15">
        <f t="shared" si="1"/>
        <v>2421101</v>
      </c>
    </row>
    <row r="60" spans="1:16" x14ac:dyDescent="0.2">
      <c r="A60" s="12" t="s">
        <v>154</v>
      </c>
      <c r="B60" s="12" t="s">
        <v>156</v>
      </c>
      <c r="C60" s="13" t="s">
        <v>155</v>
      </c>
      <c r="D60" s="14" t="s">
        <v>157</v>
      </c>
      <c r="E60" s="15">
        <v>3393293</v>
      </c>
      <c r="F60" s="16">
        <v>3393293</v>
      </c>
      <c r="G60" s="16">
        <v>2977776</v>
      </c>
      <c r="H60" s="16">
        <v>340959</v>
      </c>
      <c r="I60" s="16">
        <v>0</v>
      </c>
      <c r="J60" s="15">
        <v>12300</v>
      </c>
      <c r="K60" s="16">
        <v>10300</v>
      </c>
      <c r="L60" s="16">
        <v>2000</v>
      </c>
      <c r="M60" s="16">
        <v>0</v>
      </c>
      <c r="N60" s="16">
        <v>0</v>
      </c>
      <c r="O60" s="16">
        <v>10300</v>
      </c>
      <c r="P60" s="15">
        <f t="shared" si="1"/>
        <v>3405593</v>
      </c>
    </row>
    <row r="61" spans="1:16" x14ac:dyDescent="0.2">
      <c r="A61" s="12" t="s">
        <v>158</v>
      </c>
      <c r="B61" s="12" t="s">
        <v>159</v>
      </c>
      <c r="C61" s="13" t="s">
        <v>155</v>
      </c>
      <c r="D61" s="14" t="s">
        <v>160</v>
      </c>
      <c r="E61" s="15">
        <v>126654</v>
      </c>
      <c r="F61" s="16">
        <v>126654</v>
      </c>
      <c r="G61" s="16">
        <v>124654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1"/>
        <v>126654</v>
      </c>
    </row>
    <row r="62" spans="1:16" ht="38.25" x14ac:dyDescent="0.2">
      <c r="A62" s="12" t="s">
        <v>161</v>
      </c>
      <c r="B62" s="12" t="s">
        <v>163</v>
      </c>
      <c r="C62" s="13" t="s">
        <v>162</v>
      </c>
      <c r="D62" s="14" t="s">
        <v>164</v>
      </c>
      <c r="E62" s="15">
        <v>6111617</v>
      </c>
      <c r="F62" s="16">
        <v>6111617</v>
      </c>
      <c r="G62" s="16">
        <v>4963253</v>
      </c>
      <c r="H62" s="16">
        <v>1027526</v>
      </c>
      <c r="I62" s="16">
        <v>0</v>
      </c>
      <c r="J62" s="15">
        <v>142000</v>
      </c>
      <c r="K62" s="16">
        <v>140000</v>
      </c>
      <c r="L62" s="16">
        <v>2000</v>
      </c>
      <c r="M62" s="16">
        <v>0</v>
      </c>
      <c r="N62" s="16">
        <v>0</v>
      </c>
      <c r="O62" s="16">
        <v>140000</v>
      </c>
      <c r="P62" s="15">
        <f t="shared" si="1"/>
        <v>6253617</v>
      </c>
    </row>
    <row r="63" spans="1:16" ht="25.5" x14ac:dyDescent="0.2">
      <c r="A63" s="12" t="s">
        <v>165</v>
      </c>
      <c r="B63" s="12" t="s">
        <v>167</v>
      </c>
      <c r="C63" s="13" t="s">
        <v>166</v>
      </c>
      <c r="D63" s="14" t="s">
        <v>168</v>
      </c>
      <c r="E63" s="15">
        <v>1812873</v>
      </c>
      <c r="F63" s="16">
        <v>1812873</v>
      </c>
      <c r="G63" s="16">
        <v>1790332</v>
      </c>
      <c r="H63" s="16">
        <v>4041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1"/>
        <v>1812873</v>
      </c>
    </row>
    <row r="64" spans="1:16" x14ac:dyDescent="0.2">
      <c r="A64" s="12" t="s">
        <v>169</v>
      </c>
      <c r="B64" s="12" t="s">
        <v>170</v>
      </c>
      <c r="C64" s="13" t="s">
        <v>166</v>
      </c>
      <c r="D64" s="14" t="s">
        <v>171</v>
      </c>
      <c r="E64" s="15">
        <v>387000</v>
      </c>
      <c r="F64" s="16">
        <v>387000</v>
      </c>
      <c r="G64" s="16">
        <v>0</v>
      </c>
      <c r="H64" s="16">
        <v>0</v>
      </c>
      <c r="I64" s="16">
        <v>0</v>
      </c>
      <c r="J64" s="15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5">
        <f t="shared" si="1"/>
        <v>387000</v>
      </c>
    </row>
    <row r="65" spans="1:16" ht="25.5" x14ac:dyDescent="0.2">
      <c r="A65" s="6" t="s">
        <v>172</v>
      </c>
      <c r="B65" s="7"/>
      <c r="C65" s="8"/>
      <c r="D65" s="9" t="s">
        <v>173</v>
      </c>
      <c r="E65" s="10">
        <v>13746593</v>
      </c>
      <c r="F65" s="11">
        <v>13382693</v>
      </c>
      <c r="G65" s="11">
        <v>9169093</v>
      </c>
      <c r="H65" s="11">
        <v>947003</v>
      </c>
      <c r="I65" s="11">
        <v>363900</v>
      </c>
      <c r="J65" s="10">
        <v>1522652</v>
      </c>
      <c r="K65" s="11">
        <v>1476052</v>
      </c>
      <c r="L65" s="11">
        <v>46600</v>
      </c>
      <c r="M65" s="11">
        <v>36600</v>
      </c>
      <c r="N65" s="11">
        <v>0</v>
      </c>
      <c r="O65" s="11">
        <v>1476052</v>
      </c>
      <c r="P65" s="10">
        <f t="shared" si="1"/>
        <v>15269245</v>
      </c>
    </row>
    <row r="66" spans="1:16" ht="25.5" x14ac:dyDescent="0.2">
      <c r="A66" s="6" t="s">
        <v>174</v>
      </c>
      <c r="B66" s="7"/>
      <c r="C66" s="8"/>
      <c r="D66" s="9" t="s">
        <v>175</v>
      </c>
      <c r="E66" s="10">
        <v>13746593</v>
      </c>
      <c r="F66" s="11">
        <v>13382693</v>
      </c>
      <c r="G66" s="11">
        <v>9169093</v>
      </c>
      <c r="H66" s="11">
        <v>947003</v>
      </c>
      <c r="I66" s="11">
        <v>363900</v>
      </c>
      <c r="J66" s="10">
        <v>1522652</v>
      </c>
      <c r="K66" s="11">
        <v>1476052</v>
      </c>
      <c r="L66" s="11">
        <v>46600</v>
      </c>
      <c r="M66" s="11">
        <v>36600</v>
      </c>
      <c r="N66" s="11">
        <v>0</v>
      </c>
      <c r="O66" s="11">
        <v>1476052</v>
      </c>
      <c r="P66" s="10">
        <f t="shared" si="1"/>
        <v>15269245</v>
      </c>
    </row>
    <row r="67" spans="1:16" ht="38.25" x14ac:dyDescent="0.2">
      <c r="A67" s="12" t="s">
        <v>176</v>
      </c>
      <c r="B67" s="12" t="s">
        <v>83</v>
      </c>
      <c r="C67" s="13" t="s">
        <v>21</v>
      </c>
      <c r="D67" s="14" t="s">
        <v>84</v>
      </c>
      <c r="E67" s="15">
        <v>4028057</v>
      </c>
      <c r="F67" s="16">
        <v>4028057</v>
      </c>
      <c r="G67" s="16">
        <v>3767057</v>
      </c>
      <c r="H67" s="16">
        <v>183003</v>
      </c>
      <c r="I67" s="16">
        <v>0</v>
      </c>
      <c r="J67" s="15">
        <v>1476052</v>
      </c>
      <c r="K67" s="16">
        <v>1476052</v>
      </c>
      <c r="L67" s="16">
        <v>0</v>
      </c>
      <c r="M67" s="16">
        <v>0</v>
      </c>
      <c r="N67" s="16">
        <v>0</v>
      </c>
      <c r="O67" s="16">
        <v>1476052</v>
      </c>
      <c r="P67" s="15">
        <f t="shared" si="1"/>
        <v>5504109</v>
      </c>
    </row>
    <row r="68" spans="1:16" ht="25.5" x14ac:dyDescent="0.2">
      <c r="A68" s="12" t="s">
        <v>177</v>
      </c>
      <c r="B68" s="12" t="s">
        <v>178</v>
      </c>
      <c r="C68" s="13" t="s">
        <v>99</v>
      </c>
      <c r="D68" s="14" t="s">
        <v>179</v>
      </c>
      <c r="E68" s="15">
        <v>50000</v>
      </c>
      <c r="F68" s="16">
        <v>50000</v>
      </c>
      <c r="G68" s="16">
        <v>0</v>
      </c>
      <c r="H68" s="16">
        <v>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5">
        <f t="shared" si="1"/>
        <v>50000</v>
      </c>
    </row>
    <row r="69" spans="1:16" ht="38.25" x14ac:dyDescent="0.2">
      <c r="A69" s="12" t="s">
        <v>180</v>
      </c>
      <c r="B69" s="12" t="s">
        <v>181</v>
      </c>
      <c r="C69" s="13" t="s">
        <v>99</v>
      </c>
      <c r="D69" s="14" t="s">
        <v>182</v>
      </c>
      <c r="E69" s="15">
        <v>172600</v>
      </c>
      <c r="F69" s="16">
        <v>172600</v>
      </c>
      <c r="G69" s="16">
        <v>0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1"/>
        <v>172600</v>
      </c>
    </row>
    <row r="70" spans="1:16" ht="51" x14ac:dyDescent="0.2">
      <c r="A70" s="12" t="s">
        <v>183</v>
      </c>
      <c r="B70" s="12" t="s">
        <v>185</v>
      </c>
      <c r="C70" s="13" t="s">
        <v>184</v>
      </c>
      <c r="D70" s="14" t="s">
        <v>186</v>
      </c>
      <c r="E70" s="15">
        <v>5233736</v>
      </c>
      <c r="F70" s="16">
        <v>5233736</v>
      </c>
      <c r="G70" s="16">
        <v>4414736</v>
      </c>
      <c r="H70" s="16">
        <v>764000</v>
      </c>
      <c r="I70" s="16">
        <v>0</v>
      </c>
      <c r="J70" s="15">
        <v>46600</v>
      </c>
      <c r="K70" s="16">
        <v>0</v>
      </c>
      <c r="L70" s="16">
        <v>46600</v>
      </c>
      <c r="M70" s="16">
        <v>36600</v>
      </c>
      <c r="N70" s="16">
        <v>0</v>
      </c>
      <c r="O70" s="16">
        <v>0</v>
      </c>
      <c r="P70" s="15">
        <f t="shared" si="1"/>
        <v>5280336</v>
      </c>
    </row>
    <row r="71" spans="1:16" ht="25.5" x14ac:dyDescent="0.2">
      <c r="A71" s="12" t="s">
        <v>187</v>
      </c>
      <c r="B71" s="12" t="s">
        <v>188</v>
      </c>
      <c r="C71" s="13" t="s">
        <v>118</v>
      </c>
      <c r="D71" s="14" t="s">
        <v>189</v>
      </c>
      <c r="E71" s="15">
        <v>1028300</v>
      </c>
      <c r="F71" s="16">
        <v>1028300</v>
      </c>
      <c r="G71" s="16">
        <v>987300</v>
      </c>
      <c r="H71" s="16">
        <v>0</v>
      </c>
      <c r="I71" s="16">
        <v>0</v>
      </c>
      <c r="J71" s="15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5">
        <f t="shared" si="1"/>
        <v>1028300</v>
      </c>
    </row>
    <row r="72" spans="1:16" ht="76.5" x14ac:dyDescent="0.2">
      <c r="A72" s="12" t="s">
        <v>190</v>
      </c>
      <c r="B72" s="12" t="s">
        <v>191</v>
      </c>
      <c r="C72" s="13" t="s">
        <v>87</v>
      </c>
      <c r="D72" s="14" t="s">
        <v>192</v>
      </c>
      <c r="E72" s="15">
        <v>460000</v>
      </c>
      <c r="F72" s="16">
        <v>460000</v>
      </c>
      <c r="G72" s="16">
        <v>0</v>
      </c>
      <c r="H72" s="16">
        <v>0</v>
      </c>
      <c r="I72" s="16">
        <v>0</v>
      </c>
      <c r="J72" s="15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5">
        <f t="shared" si="1"/>
        <v>460000</v>
      </c>
    </row>
    <row r="73" spans="1:16" ht="25.5" x14ac:dyDescent="0.2">
      <c r="A73" s="12" t="s">
        <v>193</v>
      </c>
      <c r="B73" s="12" t="s">
        <v>194</v>
      </c>
      <c r="C73" s="13" t="s">
        <v>29</v>
      </c>
      <c r="D73" s="14" t="s">
        <v>195</v>
      </c>
      <c r="E73" s="15">
        <v>300000</v>
      </c>
      <c r="F73" s="16">
        <v>300000</v>
      </c>
      <c r="G73" s="16">
        <v>0</v>
      </c>
      <c r="H73" s="16">
        <v>0</v>
      </c>
      <c r="I73" s="16">
        <v>0</v>
      </c>
      <c r="J73" s="15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5">
        <f t="shared" si="1"/>
        <v>300000</v>
      </c>
    </row>
    <row r="74" spans="1:16" ht="25.5" x14ac:dyDescent="0.2">
      <c r="A74" s="12" t="s">
        <v>196</v>
      </c>
      <c r="B74" s="12" t="s">
        <v>198</v>
      </c>
      <c r="C74" s="13" t="s">
        <v>197</v>
      </c>
      <c r="D74" s="14" t="s">
        <v>199</v>
      </c>
      <c r="E74" s="15">
        <v>2110000</v>
      </c>
      <c r="F74" s="16">
        <v>2110000</v>
      </c>
      <c r="G74" s="16">
        <v>0</v>
      </c>
      <c r="H74" s="16">
        <v>0</v>
      </c>
      <c r="I74" s="16">
        <v>0</v>
      </c>
      <c r="J74" s="15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5">
        <f t="shared" si="1"/>
        <v>2110000</v>
      </c>
    </row>
    <row r="75" spans="1:16" ht="25.5" x14ac:dyDescent="0.2">
      <c r="A75" s="12" t="s">
        <v>200</v>
      </c>
      <c r="B75" s="12" t="s">
        <v>64</v>
      </c>
      <c r="C75" s="13" t="s">
        <v>53</v>
      </c>
      <c r="D75" s="14" t="s">
        <v>65</v>
      </c>
      <c r="E75" s="15">
        <v>363900</v>
      </c>
      <c r="F75" s="16">
        <v>0</v>
      </c>
      <c r="G75" s="16">
        <v>0</v>
      </c>
      <c r="H75" s="16">
        <v>0</v>
      </c>
      <c r="I75" s="16">
        <v>363900</v>
      </c>
      <c r="J75" s="15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5">
        <f t="shared" si="1"/>
        <v>363900</v>
      </c>
    </row>
    <row r="76" spans="1:16" ht="25.5" x14ac:dyDescent="0.2">
      <c r="A76" s="6" t="s">
        <v>201</v>
      </c>
      <c r="B76" s="7"/>
      <c r="C76" s="8"/>
      <c r="D76" s="9" t="s">
        <v>202</v>
      </c>
      <c r="E76" s="10">
        <v>3720419</v>
      </c>
      <c r="F76" s="11">
        <v>3420419</v>
      </c>
      <c r="G76" s="11">
        <v>2457140</v>
      </c>
      <c r="H76" s="11">
        <v>0</v>
      </c>
      <c r="I76" s="11">
        <v>0</v>
      </c>
      <c r="J76" s="10">
        <v>1600000</v>
      </c>
      <c r="K76" s="11">
        <v>1600000</v>
      </c>
      <c r="L76" s="11">
        <v>0</v>
      </c>
      <c r="M76" s="11">
        <v>0</v>
      </c>
      <c r="N76" s="11">
        <v>0</v>
      </c>
      <c r="O76" s="11">
        <v>1600000</v>
      </c>
      <c r="P76" s="10">
        <f t="shared" si="1"/>
        <v>5320419</v>
      </c>
    </row>
    <row r="77" spans="1:16" x14ac:dyDescent="0.2">
      <c r="A77" s="6" t="s">
        <v>203</v>
      </c>
      <c r="B77" s="7"/>
      <c r="C77" s="8"/>
      <c r="D77" s="9" t="s">
        <v>204</v>
      </c>
      <c r="E77" s="10">
        <v>3720419</v>
      </c>
      <c r="F77" s="11">
        <v>3420419</v>
      </c>
      <c r="G77" s="11">
        <v>2457140</v>
      </c>
      <c r="H77" s="11">
        <v>0</v>
      </c>
      <c r="I77" s="11">
        <v>0</v>
      </c>
      <c r="J77" s="10">
        <v>1600000</v>
      </c>
      <c r="K77" s="11">
        <v>1600000</v>
      </c>
      <c r="L77" s="11">
        <v>0</v>
      </c>
      <c r="M77" s="11">
        <v>0</v>
      </c>
      <c r="N77" s="11">
        <v>0</v>
      </c>
      <c r="O77" s="11">
        <v>1600000</v>
      </c>
      <c r="P77" s="10">
        <f t="shared" si="1"/>
        <v>5320419</v>
      </c>
    </row>
    <row r="78" spans="1:16" ht="38.25" x14ac:dyDescent="0.2">
      <c r="A78" s="12" t="s">
        <v>205</v>
      </c>
      <c r="B78" s="12" t="s">
        <v>83</v>
      </c>
      <c r="C78" s="13" t="s">
        <v>21</v>
      </c>
      <c r="D78" s="14" t="s">
        <v>84</v>
      </c>
      <c r="E78" s="15">
        <v>2583240</v>
      </c>
      <c r="F78" s="16">
        <v>2583240</v>
      </c>
      <c r="G78" s="16">
        <v>2457140</v>
      </c>
      <c r="H78" s="16">
        <v>0</v>
      </c>
      <c r="I78" s="16">
        <v>0</v>
      </c>
      <c r="J78" s="15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5">
        <f t="shared" ref="P78:P84" si="2">E78+J78</f>
        <v>2583240</v>
      </c>
    </row>
    <row r="79" spans="1:16" ht="25.5" x14ac:dyDescent="0.2">
      <c r="A79" s="12" t="s">
        <v>206</v>
      </c>
      <c r="B79" s="12" t="s">
        <v>54</v>
      </c>
      <c r="C79" s="13" t="s">
        <v>53</v>
      </c>
      <c r="D79" s="14" t="s">
        <v>55</v>
      </c>
      <c r="E79" s="15">
        <v>502179</v>
      </c>
      <c r="F79" s="16">
        <v>502179</v>
      </c>
      <c r="G79" s="16">
        <v>0</v>
      </c>
      <c r="H79" s="16">
        <v>0</v>
      </c>
      <c r="I79" s="16">
        <v>0</v>
      </c>
      <c r="J79" s="15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5">
        <f t="shared" si="2"/>
        <v>502179</v>
      </c>
    </row>
    <row r="80" spans="1:16" x14ac:dyDescent="0.2">
      <c r="A80" s="12" t="s">
        <v>207</v>
      </c>
      <c r="B80" s="12" t="s">
        <v>208</v>
      </c>
      <c r="C80" s="13" t="s">
        <v>25</v>
      </c>
      <c r="D80" s="14" t="s">
        <v>209</v>
      </c>
      <c r="E80" s="15">
        <v>300000</v>
      </c>
      <c r="F80" s="16">
        <v>0</v>
      </c>
      <c r="G80" s="16">
        <v>0</v>
      </c>
      <c r="H80" s="16">
        <v>0</v>
      </c>
      <c r="I80" s="16">
        <v>0</v>
      </c>
      <c r="J80" s="15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5">
        <f t="shared" si="2"/>
        <v>300000</v>
      </c>
    </row>
    <row r="81" spans="1:16" ht="25.5" x14ac:dyDescent="0.2">
      <c r="A81" s="12" t="s">
        <v>210</v>
      </c>
      <c r="B81" s="12" t="s">
        <v>211</v>
      </c>
      <c r="C81" s="13" t="s">
        <v>26</v>
      </c>
      <c r="D81" s="14" t="s">
        <v>212</v>
      </c>
      <c r="E81" s="15">
        <v>0</v>
      </c>
      <c r="F81" s="16">
        <v>0</v>
      </c>
      <c r="G81" s="16">
        <v>0</v>
      </c>
      <c r="H81" s="16">
        <v>0</v>
      </c>
      <c r="I81" s="16">
        <v>0</v>
      </c>
      <c r="J81" s="15">
        <v>1600000</v>
      </c>
      <c r="K81" s="16">
        <v>1600000</v>
      </c>
      <c r="L81" s="16">
        <v>0</v>
      </c>
      <c r="M81" s="16">
        <v>0</v>
      </c>
      <c r="N81" s="16">
        <v>0</v>
      </c>
      <c r="O81" s="16">
        <v>1600000</v>
      </c>
      <c r="P81" s="15">
        <f t="shared" si="2"/>
        <v>1600000</v>
      </c>
    </row>
    <row r="82" spans="1:16" x14ac:dyDescent="0.2">
      <c r="A82" s="12" t="s">
        <v>213</v>
      </c>
      <c r="B82" s="12" t="s">
        <v>214</v>
      </c>
      <c r="C82" s="13" t="s">
        <v>26</v>
      </c>
      <c r="D82" s="14" t="s">
        <v>215</v>
      </c>
      <c r="E82" s="15">
        <v>35000</v>
      </c>
      <c r="F82" s="16">
        <v>35000</v>
      </c>
      <c r="G82" s="16">
        <v>0</v>
      </c>
      <c r="H82" s="16">
        <v>0</v>
      </c>
      <c r="I82" s="16">
        <v>0</v>
      </c>
      <c r="J82" s="15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5">
        <f t="shared" si="2"/>
        <v>35000</v>
      </c>
    </row>
    <row r="83" spans="1:16" ht="38.25" x14ac:dyDescent="0.2">
      <c r="A83" s="12" t="s">
        <v>216</v>
      </c>
      <c r="B83" s="12" t="s">
        <v>217</v>
      </c>
      <c r="C83" s="13" t="s">
        <v>26</v>
      </c>
      <c r="D83" s="14" t="s">
        <v>218</v>
      </c>
      <c r="E83" s="15">
        <v>300000</v>
      </c>
      <c r="F83" s="16">
        <v>300000</v>
      </c>
      <c r="G83" s="16">
        <v>0</v>
      </c>
      <c r="H83" s="16">
        <v>0</v>
      </c>
      <c r="I83" s="16">
        <v>0</v>
      </c>
      <c r="J83" s="15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5">
        <f t="shared" si="2"/>
        <v>300000</v>
      </c>
    </row>
    <row r="84" spans="1:16" x14ac:dyDescent="0.2">
      <c r="A84" s="17" t="s">
        <v>219</v>
      </c>
      <c r="B84" s="18" t="s">
        <v>219</v>
      </c>
      <c r="C84" s="19" t="s">
        <v>219</v>
      </c>
      <c r="D84" s="20" t="s">
        <v>220</v>
      </c>
      <c r="E84" s="10">
        <v>224598650</v>
      </c>
      <c r="F84" s="10">
        <v>213516235</v>
      </c>
      <c r="G84" s="10">
        <v>175982719</v>
      </c>
      <c r="H84" s="10">
        <v>13830352</v>
      </c>
      <c r="I84" s="10">
        <v>10782415</v>
      </c>
      <c r="J84" s="10">
        <v>12484051</v>
      </c>
      <c r="K84" s="10">
        <v>11182643</v>
      </c>
      <c r="L84" s="10">
        <v>1034892</v>
      </c>
      <c r="M84" s="10">
        <v>126918</v>
      </c>
      <c r="N84" s="10">
        <v>0</v>
      </c>
      <c r="O84" s="10">
        <v>11449159</v>
      </c>
      <c r="P84" s="10">
        <f t="shared" si="2"/>
        <v>237082701</v>
      </c>
    </row>
    <row r="87" spans="1:16" x14ac:dyDescent="0.2">
      <c r="B87" s="3" t="s">
        <v>221</v>
      </c>
      <c r="I87" s="3" t="s">
        <v>222</v>
      </c>
    </row>
  </sheetData>
  <mergeCells count="23">
    <mergeCell ref="M3:O3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2022-02-15T14:28:01Z</dcterms:created>
  <dcterms:modified xsi:type="dcterms:W3CDTF">2022-02-16T09:11:33Z</dcterms:modified>
</cp:coreProperties>
</file>