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3" i="1" l="1"/>
  <c r="I29" i="1"/>
  <c r="I30" i="1" l="1"/>
  <c r="I36" i="1" l="1"/>
  <c r="I14" i="1" l="1"/>
  <c r="I12" i="1" l="1"/>
  <c r="I37" i="1" s="1"/>
</calcChain>
</file>

<file path=xl/sharedStrings.xml><?xml version="1.0" encoding="utf-8"?>
<sst xmlns="http://schemas.openxmlformats.org/spreadsheetml/2006/main" count="85" uniqueCount="54">
  <si>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</si>
  <si>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</si>
  <si>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</si>
  <si>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</si>
  <si>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</si>
  <si>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</si>
  <si>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</si>
  <si>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</si>
  <si>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</si>
  <si>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</si>
  <si>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</si>
  <si>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</si>
  <si>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</si>
  <si>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</si>
  <si>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</si>
  <si>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</si>
  <si>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</si>
  <si>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</si>
  <si>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</si>
  <si>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</si>
  <si>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</si>
  <si>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</si>
  <si>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</si>
  <si>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</si>
  <si>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</si>
  <si>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</si>
  <si>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</si>
  <si>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</si>
  <si>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</si>
  <si>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</si>
  <si>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</si>
  <si>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</si>
  <si>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</si>
  <si>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</si>
  <si>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</si>
  <si>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</si>
  <si>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</si>
  <si>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</si>
  <si>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виготовлення проєктно-кошторисної документації на капітальний ремонт Синюхинобрідської ЗЗСО І-ІІІ ступенів Первомайського району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</si>
  <si>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</si>
  <si>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</si>
  <si>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</si>
  <si>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</si>
  <si>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</si>
  <si>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</si>
  <si>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 xml:space="preserve">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меблів»»</t>
  </si>
  <si>
    <t>співфінансування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</t>
  </si>
  <si>
    <t xml:space="preserve">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</si>
  <si>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0617370</t>
  </si>
  <si>
    <t>Реалізація інших заходів щодо соціально-економічного розвитку територій</t>
  </si>
  <si>
    <t>співфінансування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</si>
  <si>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</si>
  <si>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</si>
  <si>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від 12. 11.2021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</si>
</sst>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1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20" fillId="0" borderId="0" xfId="0" applyFont="1" applyAlignment="1">
      <alignment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topLeftCell="A2" workbookViewId="0">
      <selection activeCell="G4" sqref="G4:I4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4.7109375" customWidth="1"/>
  </cols>
  <sheetData>
    <row r="2" spans="1:10" x14ac:dyDescent="0.25">
      <c r="A2" s="1"/>
      <c r="B2" s="1"/>
      <c r="C2" s="2"/>
      <c r="D2" s="1"/>
      <c r="E2" s="1"/>
      <c r="F2" s="1"/>
      <c r="G2" s="66" t="s">
        <v>17</v>
      </c>
      <c r="H2" s="66"/>
      <c r="I2" s="66"/>
      <c r="J2" s="66"/>
    </row>
    <row r="3" spans="1:10" ht="35.25" customHeight="1" x14ac:dyDescent="0.25">
      <c r="A3" s="1"/>
      <c r="B3" s="1"/>
      <c r="C3" s="2"/>
      <c r="D3" s="1"/>
      <c r="E3" s="1"/>
      <c r="F3" s="1"/>
      <c r="G3" s="66" t="s">
        <v>20</v>
      </c>
      <c r="H3" s="66"/>
      <c r="I3" s="66"/>
      <c r="J3" s="66"/>
    </row>
    <row r="4" spans="1:10" x14ac:dyDescent="0.25">
      <c r="A4" s="1"/>
      <c r="B4" s="1"/>
      <c r="C4" s="2"/>
      <c r="D4" s="1"/>
      <c r="E4" s="1"/>
      <c r="F4" s="1"/>
      <c r="G4" s="67" t="s">
        <v>53</v>
      </c>
      <c r="H4" s="67"/>
      <c r="I4" s="67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8" t="s">
        <v>0</v>
      </c>
      <c r="B6" s="68"/>
      <c r="C6" s="68"/>
      <c r="D6" s="68"/>
      <c r="E6" s="68"/>
      <c r="F6" s="68"/>
      <c r="G6" s="68"/>
      <c r="H6" s="68"/>
      <c r="I6" s="68"/>
      <c r="J6" s="68"/>
    </row>
    <row r="7" spans="1:10" ht="18.75" x14ac:dyDescent="0.25">
      <c r="A7" s="69"/>
      <c r="B7" s="69"/>
      <c r="C7" s="5"/>
      <c r="D7" s="5"/>
      <c r="E7" s="70">
        <v>14555000000</v>
      </c>
      <c r="F7" s="70"/>
      <c r="G7" s="5"/>
      <c r="H7" s="5"/>
      <c r="I7" s="5"/>
      <c r="J7" s="5"/>
    </row>
    <row r="8" spans="1:10" ht="18.75" x14ac:dyDescent="0.25">
      <c r="A8" s="63"/>
      <c r="B8" s="63"/>
      <c r="C8" s="5"/>
      <c r="D8" s="5"/>
      <c r="E8" s="63" t="s">
        <v>1</v>
      </c>
      <c r="F8" s="63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9393803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I14+I16+I29+I26+I27+I28</f>
        <v>9393803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51" t="s">
        <v>38</v>
      </c>
      <c r="F26" s="32"/>
      <c r="G26" s="32"/>
      <c r="H26" s="33"/>
      <c r="I26" s="37">
        <v>900000</v>
      </c>
      <c r="J26" s="33"/>
      <c r="K26" t="s">
        <v>43</v>
      </c>
    </row>
    <row r="27" spans="1:11" ht="96" customHeight="1" x14ac:dyDescent="0.25">
      <c r="A27" s="49" t="s">
        <v>51</v>
      </c>
      <c r="B27" s="38">
        <v>7363</v>
      </c>
      <c r="C27" s="49" t="s">
        <v>29</v>
      </c>
      <c r="D27" s="62" t="s">
        <v>52</v>
      </c>
      <c r="E27" s="51" t="s">
        <v>47</v>
      </c>
      <c r="F27" s="32"/>
      <c r="G27" s="32"/>
      <c r="H27" s="33"/>
      <c r="I27" s="37">
        <v>6000000</v>
      </c>
      <c r="J27" s="33"/>
    </row>
    <row r="28" spans="1:11" ht="96" customHeight="1" x14ac:dyDescent="0.25">
      <c r="A28" s="49" t="s">
        <v>48</v>
      </c>
      <c r="B28" s="38">
        <v>7370</v>
      </c>
      <c r="C28" s="49" t="s">
        <v>29</v>
      </c>
      <c r="D28" s="40" t="s">
        <v>49</v>
      </c>
      <c r="E28" s="51" t="s">
        <v>50</v>
      </c>
      <c r="F28" s="32"/>
      <c r="G28" s="32"/>
      <c r="H28" s="33"/>
      <c r="I28" s="37">
        <v>550000</v>
      </c>
      <c r="J28" s="33">
        <v>1</v>
      </c>
    </row>
    <row r="29" spans="1:11" ht="144" x14ac:dyDescent="0.25">
      <c r="A29" s="49" t="s">
        <v>28</v>
      </c>
      <c r="B29" s="24">
        <v>7361</v>
      </c>
      <c r="C29" s="49" t="s">
        <v>29</v>
      </c>
      <c r="D29" s="60" t="s">
        <v>30</v>
      </c>
      <c r="E29" s="51" t="s">
        <v>36</v>
      </c>
      <c r="F29" s="35"/>
      <c r="G29" s="35"/>
      <c r="H29" s="36"/>
      <c r="I29" s="37">
        <f>1943803+550000-550000</f>
        <v>1943803</v>
      </c>
      <c r="J29" s="33"/>
      <c r="K29" t="s">
        <v>43</v>
      </c>
    </row>
    <row r="30" spans="1:11" ht="78" customHeight="1" x14ac:dyDescent="0.25">
      <c r="A30" s="49" t="s">
        <v>31</v>
      </c>
      <c r="B30" s="24"/>
      <c r="C30" s="49"/>
      <c r="D30" s="60" t="s">
        <v>32</v>
      </c>
      <c r="E30" s="51"/>
      <c r="F30" s="35"/>
      <c r="G30" s="35"/>
      <c r="H30" s="36"/>
      <c r="I30" s="61">
        <f>I35+I36+I32+I34+I31+I33</f>
        <v>3497534</v>
      </c>
      <c r="J30" s="33"/>
    </row>
    <row r="31" spans="1:11" ht="111.75" customHeight="1" x14ac:dyDescent="0.25">
      <c r="A31" s="49" t="s">
        <v>40</v>
      </c>
      <c r="B31" s="24">
        <v>7390</v>
      </c>
      <c r="C31" s="49" t="s">
        <v>41</v>
      </c>
      <c r="D31" s="60" t="s">
        <v>39</v>
      </c>
      <c r="E31" s="48" t="s">
        <v>44</v>
      </c>
      <c r="F31" s="35"/>
      <c r="G31" s="35"/>
      <c r="H31" s="36"/>
      <c r="I31" s="37">
        <v>2101965</v>
      </c>
      <c r="J31" s="33"/>
    </row>
    <row r="32" spans="1:11" ht="124.5" customHeight="1" x14ac:dyDescent="0.25">
      <c r="A32" s="49" t="s">
        <v>40</v>
      </c>
      <c r="B32" s="24">
        <v>7390</v>
      </c>
      <c r="C32" s="49" t="s">
        <v>41</v>
      </c>
      <c r="D32" s="60" t="s">
        <v>39</v>
      </c>
      <c r="E32" s="48" t="s">
        <v>42</v>
      </c>
      <c r="F32" s="35"/>
      <c r="G32" s="35"/>
      <c r="H32" s="36"/>
      <c r="I32" s="37">
        <v>370935</v>
      </c>
      <c r="J32" s="33"/>
      <c r="K32" t="s">
        <v>43</v>
      </c>
    </row>
    <row r="33" spans="1:11" ht="124.5" customHeight="1" x14ac:dyDescent="0.25">
      <c r="A33" s="49" t="s">
        <v>40</v>
      </c>
      <c r="B33" s="24">
        <v>7390</v>
      </c>
      <c r="C33" s="49" t="s">
        <v>41</v>
      </c>
      <c r="D33" s="60" t="s">
        <v>39</v>
      </c>
      <c r="E33" s="48" t="s">
        <v>45</v>
      </c>
      <c r="F33" s="35"/>
      <c r="G33" s="35"/>
      <c r="H33" s="36"/>
      <c r="I33" s="37">
        <v>584490</v>
      </c>
      <c r="J33" s="33"/>
    </row>
    <row r="34" spans="1:11" ht="124.5" customHeight="1" x14ac:dyDescent="0.25">
      <c r="A34" s="49" t="s">
        <v>40</v>
      </c>
      <c r="B34" s="24">
        <v>7390</v>
      </c>
      <c r="C34" s="49" t="s">
        <v>41</v>
      </c>
      <c r="D34" s="60" t="s">
        <v>39</v>
      </c>
      <c r="E34" s="48" t="s">
        <v>46</v>
      </c>
      <c r="F34" s="35"/>
      <c r="G34" s="35"/>
      <c r="H34" s="36"/>
      <c r="I34" s="37">
        <v>250496</v>
      </c>
      <c r="J34" s="33"/>
      <c r="K34" t="s">
        <v>43</v>
      </c>
    </row>
    <row r="35" spans="1:11" ht="34.5" customHeight="1" x14ac:dyDescent="0.25">
      <c r="A35" s="49" t="s">
        <v>21</v>
      </c>
      <c r="B35" s="24">
        <v>7310</v>
      </c>
      <c r="C35" s="49" t="s">
        <v>13</v>
      </c>
      <c r="D35" s="40" t="s">
        <v>22</v>
      </c>
      <c r="E35" s="48" t="s">
        <v>27</v>
      </c>
      <c r="F35" s="32"/>
      <c r="G35" s="32"/>
      <c r="H35" s="33"/>
      <c r="I35" s="37">
        <v>14648</v>
      </c>
      <c r="J35" s="33"/>
      <c r="K35" t="s">
        <v>43</v>
      </c>
    </row>
    <row r="36" spans="1:11" ht="136.5" customHeight="1" x14ac:dyDescent="0.25">
      <c r="A36" s="49" t="s">
        <v>33</v>
      </c>
      <c r="B36" s="24">
        <v>7330</v>
      </c>
      <c r="C36" s="49" t="s">
        <v>13</v>
      </c>
      <c r="D36" s="40" t="s">
        <v>34</v>
      </c>
      <c r="E36" s="48" t="s">
        <v>35</v>
      </c>
      <c r="F36" s="32"/>
      <c r="G36" s="32"/>
      <c r="H36" s="33"/>
      <c r="I36" s="37">
        <f>50000+125000</f>
        <v>175000</v>
      </c>
      <c r="J36" s="33">
        <v>1</v>
      </c>
      <c r="K36" t="s">
        <v>43</v>
      </c>
    </row>
    <row r="37" spans="1:11" ht="18.75" x14ac:dyDescent="0.25">
      <c r="A37" s="52" t="s">
        <v>12</v>
      </c>
      <c r="B37" s="52" t="s">
        <v>12</v>
      </c>
      <c r="C37" s="52" t="s">
        <v>12</v>
      </c>
      <c r="D37" s="53" t="s">
        <v>14</v>
      </c>
      <c r="E37" s="14" t="s">
        <v>12</v>
      </c>
      <c r="F37" s="14" t="s">
        <v>12</v>
      </c>
      <c r="G37" s="14" t="s">
        <v>12</v>
      </c>
      <c r="H37" s="54"/>
      <c r="I37" s="55">
        <f>I12+I18+I30</f>
        <v>12891337</v>
      </c>
      <c r="J37" s="14" t="s">
        <v>12</v>
      </c>
    </row>
    <row r="38" spans="1:11" ht="18.75" x14ac:dyDescent="0.25">
      <c r="A38" s="64"/>
      <c r="B38" s="65"/>
      <c r="C38" s="65"/>
      <c r="D38" s="65"/>
      <c r="E38" s="65"/>
      <c r="F38" s="65"/>
      <c r="G38" s="65"/>
      <c r="H38" s="65"/>
      <c r="I38" s="65"/>
      <c r="J38" s="65"/>
    </row>
    <row r="39" spans="1:11" x14ac:dyDescent="0.25">
      <c r="C39" s="56"/>
      <c r="D39" s="56"/>
      <c r="E39" s="56"/>
    </row>
    <row r="40" spans="1:11" ht="15.75" x14ac:dyDescent="0.25">
      <c r="C40" s="57" t="s">
        <v>15</v>
      </c>
      <c r="D40" s="57"/>
      <c r="E40" s="57" t="s">
        <v>16</v>
      </c>
    </row>
  </sheetData>
  <mergeCells count="9">
    <mergeCell ref="A8:B8"/>
    <mergeCell ref="E8:F8"/>
    <mergeCell ref="A38:J38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2021-11-18T12:41:04Z</dcterms:modified>
</cp:coreProperties>
</file>