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5430" yWindow="75" windowWidth="20055" windowHeight="12015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F17" i="1" l="1"/>
  <c r="D17" i="1"/>
  <c r="D13" i="1"/>
  <c r="D12" i="1" l="1"/>
  <c r="D22" i="1" l="1"/>
  <c r="C13" i="1" l="1"/>
  <c r="C28" i="1" l="1"/>
  <c r="C19" i="1"/>
  <c r="C25" i="1"/>
  <c r="C24" i="1"/>
  <c r="C16" i="1"/>
  <c r="C15" i="1"/>
  <c r="E26" i="1" l="1"/>
  <c r="E21" i="1" s="1"/>
  <c r="E20" i="1" s="1"/>
  <c r="F26" i="1"/>
  <c r="D26" i="1"/>
  <c r="D21" i="1" s="1"/>
  <c r="C17" i="1"/>
  <c r="E12" i="1"/>
  <c r="E11" i="1" s="1"/>
  <c r="D11" i="1"/>
  <c r="C22" i="1"/>
  <c r="F21" i="1"/>
  <c r="F20" i="1" s="1"/>
  <c r="F12" i="1"/>
  <c r="F11" i="1" s="1"/>
  <c r="C11" i="1" l="1"/>
  <c r="C21" i="1"/>
  <c r="C26" i="1"/>
  <c r="D20" i="1"/>
  <c r="C20" i="1" s="1"/>
  <c r="C12" i="1"/>
</calcChain>
</file>

<file path=xl/sharedStrings.xml><?xml version="1.0" encoding="utf-8"?>
<sst xmlns="http://schemas.openxmlformats.org/spreadsheetml/2006/main" count="32" uniqueCount="22">
  <si>
    <t>до рішення Прибужанівської сільської ради</t>
  </si>
  <si>
    <t>(грн.)</t>
  </si>
  <si>
    <t>Код</t>
  </si>
  <si>
    <t>Найменування згідно з класифікацією фінансування бюджету</t>
  </si>
  <si>
    <t>Всього</t>
  </si>
  <si>
    <t>Загальний фонд</t>
  </si>
  <si>
    <t>Спеціальний фонд</t>
  </si>
  <si>
    <t>в т.ч. бюджет розвитку</t>
  </si>
  <si>
    <t>Внутрішнє фінансування</t>
  </si>
  <si>
    <t>Фінансування за рахунок зміни залишків коштів бюджетів</t>
  </si>
  <si>
    <t>На початок періоду</t>
  </si>
  <si>
    <t>Кошти, що передаються із загального фонду бюджету до бюджету розвитку (спеціального фонду)</t>
  </si>
  <si>
    <t>Фінансування за активними операціями</t>
  </si>
  <si>
    <t>Зміни обсягів бюджетних коштів</t>
  </si>
  <si>
    <t>Секретар</t>
  </si>
  <si>
    <t>Алексєєва З.А.</t>
  </si>
  <si>
    <t>Фінансування сільського бюджету Прибужанівської сільської ради на 2018 рік</t>
  </si>
  <si>
    <t>з них:</t>
  </si>
  <si>
    <t xml:space="preserve">за рахунок залишку коштів медичної субвенції, що утворився на початок бюджетного періоду </t>
  </si>
  <si>
    <t xml:space="preserve">за рахунок залишку субвенції з державного бюджету місцевим бюджетам на здійснення заходів щодо соціально-економічного розвитку окремих територій </t>
  </si>
  <si>
    <t>Додаток №6</t>
  </si>
  <si>
    <t>від 08.06.2018р.№4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</si>
</sst>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0"/>
      <color theme="1"/>
      <name val="Calibri"/>
      <family val="2"/>
      <charset val="204"/>
      <scheme val="minor"/>
    </font>
    <font>
      <b/>
      <sz val="10"/>
      <color indexed="8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2" fontId="0" fillId="0" borderId="0" xfId="0" applyNumberFormat="1"/>
    <xf numFmtId="4" fontId="1" fillId="2" borderId="1" xfId="0" applyNumberFormat="1" applyFont="1" applyFill="1" applyBorder="1" applyAlignment="1">
      <alignment vertical="center"/>
    </xf>
    <xf numFmtId="4" fontId="1" fillId="0" borderId="1" xfId="0" applyNumberFormat="1" applyFont="1" applyBorder="1" applyAlignment="1">
      <alignment vertical="center"/>
    </xf>
    <xf numFmtId="4" fontId="0" fillId="2" borderId="1" xfId="0" applyNumberFormat="1" applyFill="1" applyBorder="1" applyAlignment="1">
      <alignment vertical="center"/>
    </xf>
    <xf numFmtId="4" fontId="0" fillId="0" borderId="1" xfId="0" applyNumberFormat="1" applyBorder="1" applyAlignment="1">
      <alignment vertical="center"/>
    </xf>
    <xf numFmtId="2" fontId="0" fillId="0" borderId="1" xfId="0" applyNumberFormat="1" applyBorder="1" applyAlignment="1">
      <alignment vertic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1"/>
  <sheetViews>
    <sheetView tabSelected="1" view="pageBreakPreview" topLeftCell="A7" zoomScale="115" zoomScaleNormal="100" zoomScaleSheetLayoutView="115" workbookViewId="0">
      <selection activeCell="F18" sqref="F18"/>
    </sheetView>
  </sheetViews>
  <sheetFormatPr defaultRowHeight="12.75" x14ac:dyDescent="0.2"/>
  <cols>
    <col min="1" max="1" width="11.28515625" customWidth="1"/>
    <col min="2" max="2" width="41" customWidth="1"/>
    <col min="3" max="3" width="14.7109375" customWidth="1"/>
    <col min="4" max="6" width="14.140625" customWidth="1"/>
  </cols>
  <sheetData>
    <row r="1" spans="1:6" ht="28.5" customHeight="1" x14ac:dyDescent="0.2">
      <c r="D1" t="s">
        <v>20</v>
      </c>
    </row>
    <row r="2" spans="1:6" x14ac:dyDescent="0.2">
      <c r="D2" t="s">
        <v>0</v>
      </c>
    </row>
    <row r="3" spans="1:6" x14ac:dyDescent="0.2">
      <c r="D3" t="s">
        <v>21</v>
      </c>
    </row>
    <row r="5" spans="1:6" ht="45" customHeight="1" x14ac:dyDescent="0.2">
      <c r="A5" s="15" t="s">
        <v>16</v>
      </c>
      <c r="B5" s="16"/>
      <c r="C5" s="16"/>
      <c r="D5" s="16"/>
      <c r="E5" s="16"/>
      <c r="F5" s="16"/>
    </row>
    <row r="6" spans="1:6" x14ac:dyDescent="0.2">
      <c r="F6" s="1" t="s">
        <v>1</v>
      </c>
    </row>
    <row r="7" spans="1:6" x14ac:dyDescent="0.2">
      <c r="A7" s="17" t="s">
        <v>2</v>
      </c>
      <c r="B7" s="17" t="s">
        <v>3</v>
      </c>
      <c r="C7" s="18" t="s">
        <v>4</v>
      </c>
      <c r="D7" s="17" t="s">
        <v>5</v>
      </c>
      <c r="E7" s="17" t="s">
        <v>6</v>
      </c>
      <c r="F7" s="17"/>
    </row>
    <row r="8" spans="1:6" x14ac:dyDescent="0.2">
      <c r="A8" s="17"/>
      <c r="B8" s="17"/>
      <c r="C8" s="17"/>
      <c r="D8" s="17"/>
      <c r="E8" s="17" t="s">
        <v>4</v>
      </c>
      <c r="F8" s="17" t="s">
        <v>7</v>
      </c>
    </row>
    <row r="9" spans="1:6" x14ac:dyDescent="0.2">
      <c r="A9" s="17"/>
      <c r="B9" s="17"/>
      <c r="C9" s="17"/>
      <c r="D9" s="17"/>
      <c r="E9" s="17"/>
      <c r="F9" s="17"/>
    </row>
    <row r="10" spans="1:6" ht="11.25" customHeight="1" x14ac:dyDescent="0.2">
      <c r="A10" s="3">
        <v>1</v>
      </c>
      <c r="B10" s="3">
        <v>2</v>
      </c>
      <c r="C10" s="4">
        <v>3</v>
      </c>
      <c r="D10" s="3">
        <v>4</v>
      </c>
      <c r="E10" s="3">
        <v>5</v>
      </c>
      <c r="F10" s="3">
        <v>6</v>
      </c>
    </row>
    <row r="11" spans="1:6" ht="18" customHeight="1" x14ac:dyDescent="0.2">
      <c r="A11" s="5">
        <v>200000</v>
      </c>
      <c r="B11" s="6" t="s">
        <v>8</v>
      </c>
      <c r="C11" s="10">
        <f>D11+E11</f>
        <v>1493635</v>
      </c>
      <c r="D11" s="11">
        <f>D12</f>
        <v>-4398754</v>
      </c>
      <c r="E11" s="11">
        <f>E12</f>
        <v>5892389</v>
      </c>
      <c r="F11" s="11">
        <f>F12</f>
        <v>5892389</v>
      </c>
    </row>
    <row r="12" spans="1:6" ht="22.5" customHeight="1" x14ac:dyDescent="0.2">
      <c r="A12" s="5">
        <v>208000</v>
      </c>
      <c r="B12" s="6" t="s">
        <v>9</v>
      </c>
      <c r="C12" s="10">
        <f t="shared" ref="C12:C26" si="0">D12+E12</f>
        <v>1493635</v>
      </c>
      <c r="D12" s="11">
        <f>D13+D17</f>
        <v>-4398754</v>
      </c>
      <c r="E12" s="11">
        <f>E13+E17</f>
        <v>5892389</v>
      </c>
      <c r="F12" s="11">
        <f>F13+F17</f>
        <v>5892389</v>
      </c>
    </row>
    <row r="13" spans="1:6" ht="18" customHeight="1" x14ac:dyDescent="0.2">
      <c r="A13" s="7">
        <v>208100</v>
      </c>
      <c r="B13" s="8" t="s">
        <v>10</v>
      </c>
      <c r="C13" s="12">
        <f>D13+E13</f>
        <v>1493635</v>
      </c>
      <c r="D13" s="14">
        <f>821215+13900+596030+62490</f>
        <v>1493635</v>
      </c>
      <c r="E13" s="14">
        <v>0</v>
      </c>
      <c r="F13" s="14">
        <v>0</v>
      </c>
    </row>
    <row r="14" spans="1:6" ht="12.75" customHeight="1" x14ac:dyDescent="0.2">
      <c r="A14" s="7"/>
      <c r="B14" s="8" t="s">
        <v>17</v>
      </c>
      <c r="C14" s="12"/>
      <c r="D14" s="14"/>
      <c r="E14" s="14"/>
      <c r="F14" s="14"/>
    </row>
    <row r="15" spans="1:6" ht="31.5" customHeight="1" x14ac:dyDescent="0.2">
      <c r="A15" s="7"/>
      <c r="B15" s="8" t="s">
        <v>18</v>
      </c>
      <c r="C15" s="12">
        <f>D15</f>
        <v>34200</v>
      </c>
      <c r="D15" s="14">
        <v>34200</v>
      </c>
      <c r="E15" s="14">
        <v>0</v>
      </c>
      <c r="F15" s="14">
        <v>0</v>
      </c>
    </row>
    <row r="16" spans="1:6" ht="57" customHeight="1" x14ac:dyDescent="0.2">
      <c r="A16" s="7"/>
      <c r="B16" s="8" t="s">
        <v>19</v>
      </c>
      <c r="C16" s="12">
        <f>D16</f>
        <v>150000</v>
      </c>
      <c r="D16" s="14">
        <v>150000</v>
      </c>
      <c r="E16" s="14">
        <v>0</v>
      </c>
      <c r="F16" s="14">
        <v>0</v>
      </c>
    </row>
    <row r="17" spans="1:9" ht="42" customHeight="1" x14ac:dyDescent="0.2">
      <c r="A17" s="7">
        <v>208400</v>
      </c>
      <c r="B17" s="8" t="s">
        <v>11</v>
      </c>
      <c r="C17" s="12">
        <f>D17+E17</f>
        <v>0</v>
      </c>
      <c r="D17" s="14">
        <f>-1687969+132000-62490-6630-4267300</f>
        <v>-5892389</v>
      </c>
      <c r="E17" s="14">
        <v>5892389</v>
      </c>
      <c r="F17" s="14">
        <f>E17</f>
        <v>5892389</v>
      </c>
    </row>
    <row r="18" spans="1:9" ht="12.75" customHeight="1" x14ac:dyDescent="0.2">
      <c r="A18" s="7"/>
      <c r="B18" s="8" t="s">
        <v>17</v>
      </c>
      <c r="C18" s="12"/>
      <c r="D18" s="14"/>
      <c r="E18" s="14"/>
      <c r="F18" s="14"/>
    </row>
    <row r="19" spans="1:9" ht="57" customHeight="1" x14ac:dyDescent="0.2">
      <c r="A19" s="7"/>
      <c r="B19" s="8" t="s">
        <v>19</v>
      </c>
      <c r="C19" s="12">
        <f>D19+E19</f>
        <v>0</v>
      </c>
      <c r="D19" s="14">
        <v>-150000</v>
      </c>
      <c r="E19" s="14">
        <v>150000</v>
      </c>
      <c r="F19" s="14">
        <v>150000</v>
      </c>
    </row>
    <row r="20" spans="1:9" ht="18" customHeight="1" x14ac:dyDescent="0.2">
      <c r="A20" s="5">
        <v>600000</v>
      </c>
      <c r="B20" s="6" t="s">
        <v>12</v>
      </c>
      <c r="C20" s="10">
        <f t="shared" si="0"/>
        <v>1493635</v>
      </c>
      <c r="D20" s="11">
        <f>D21</f>
        <v>-4398754</v>
      </c>
      <c r="E20" s="11">
        <f>E21</f>
        <v>5892389</v>
      </c>
      <c r="F20" s="11">
        <f>F21</f>
        <v>5892389</v>
      </c>
    </row>
    <row r="21" spans="1:9" ht="18" customHeight="1" x14ac:dyDescent="0.2">
      <c r="A21" s="5">
        <v>602000</v>
      </c>
      <c r="B21" s="6" t="s">
        <v>13</v>
      </c>
      <c r="C21" s="10">
        <f>D21+E21</f>
        <v>1493635</v>
      </c>
      <c r="D21" s="11">
        <f>D22+D26</f>
        <v>-4398754</v>
      </c>
      <c r="E21" s="11">
        <f>E22+E26</f>
        <v>5892389</v>
      </c>
      <c r="F21" s="11">
        <f>F22+F26</f>
        <v>5892389</v>
      </c>
    </row>
    <row r="22" spans="1:9" ht="18" customHeight="1" x14ac:dyDescent="0.2">
      <c r="A22" s="7">
        <v>602100</v>
      </c>
      <c r="B22" s="8" t="s">
        <v>10</v>
      </c>
      <c r="C22" s="12">
        <f t="shared" si="0"/>
        <v>1493635</v>
      </c>
      <c r="D22" s="13">
        <f>D13</f>
        <v>1493635</v>
      </c>
      <c r="E22" s="13">
        <v>0</v>
      </c>
      <c r="F22" s="13">
        <v>0</v>
      </c>
    </row>
    <row r="23" spans="1:9" ht="12.75" customHeight="1" x14ac:dyDescent="0.2">
      <c r="A23" s="7"/>
      <c r="B23" s="8" t="s">
        <v>17</v>
      </c>
      <c r="C23" s="12"/>
      <c r="D23" s="14"/>
      <c r="E23" s="14"/>
      <c r="F23" s="14"/>
    </row>
    <row r="24" spans="1:9" ht="34.5" customHeight="1" x14ac:dyDescent="0.2">
      <c r="A24" s="7"/>
      <c r="B24" s="8" t="s">
        <v>18</v>
      </c>
      <c r="C24" s="12">
        <f>D24</f>
        <v>34200</v>
      </c>
      <c r="D24" s="14">
        <v>34200</v>
      </c>
      <c r="E24" s="14">
        <v>0</v>
      </c>
      <c r="F24" s="14">
        <v>0</v>
      </c>
    </row>
    <row r="25" spans="1:9" ht="57" customHeight="1" x14ac:dyDescent="0.2">
      <c r="A25" s="7"/>
      <c r="B25" s="8" t="s">
        <v>19</v>
      </c>
      <c r="C25" s="12">
        <f>D25</f>
        <v>150000</v>
      </c>
      <c r="D25" s="14">
        <v>150000</v>
      </c>
      <c r="E25" s="14">
        <v>0</v>
      </c>
      <c r="F25" s="14">
        <v>0</v>
      </c>
    </row>
    <row r="26" spans="1:9" ht="42" customHeight="1" x14ac:dyDescent="0.2">
      <c r="A26" s="7">
        <v>602400</v>
      </c>
      <c r="B26" s="8" t="s">
        <v>11</v>
      </c>
      <c r="C26" s="12">
        <f t="shared" si="0"/>
        <v>0</v>
      </c>
      <c r="D26" s="13">
        <f>D17</f>
        <v>-5892389</v>
      </c>
      <c r="E26" s="13">
        <f t="shared" ref="E26:F26" si="1">E17</f>
        <v>5892389</v>
      </c>
      <c r="F26" s="13">
        <f t="shared" si="1"/>
        <v>5892389</v>
      </c>
      <c r="I26" s="9"/>
    </row>
    <row r="27" spans="1:9" ht="12.75" customHeight="1" x14ac:dyDescent="0.2">
      <c r="A27" s="7"/>
      <c r="B27" s="8" t="s">
        <v>17</v>
      </c>
      <c r="C27" s="12"/>
      <c r="D27" s="14"/>
      <c r="E27" s="14"/>
      <c r="F27" s="14"/>
    </row>
    <row r="28" spans="1:9" ht="56.25" customHeight="1" x14ac:dyDescent="0.2">
      <c r="A28" s="7"/>
      <c r="B28" s="8" t="s">
        <v>19</v>
      </c>
      <c r="C28" s="12">
        <f>D28+E28</f>
        <v>0</v>
      </c>
      <c r="D28" s="14">
        <v>-150000</v>
      </c>
      <c r="E28" s="14">
        <v>150000</v>
      </c>
      <c r="F28" s="14">
        <v>150000</v>
      </c>
    </row>
    <row r="31" spans="1:9" ht="36" customHeight="1" x14ac:dyDescent="0.2">
      <c r="B31" s="2" t="s">
        <v>14</v>
      </c>
      <c r="E31" s="2" t="s">
        <v>15</v>
      </c>
    </row>
  </sheetData>
  <mergeCells count="8">
    <mergeCell ref="A5:F5"/>
    <mergeCell ref="A7:A9"/>
    <mergeCell ref="B7:B9"/>
    <mergeCell ref="C7:C9"/>
    <mergeCell ref="D7:D9"/>
    <mergeCell ref="E7:F7"/>
    <mergeCell ref="E8:E9"/>
    <mergeCell ref="F8:F9"/>
  </mergeCells>
  <phoneticPr fontId="0" type="noConversion"/>
  <pageMargins left="0.59055118110236204" right="0.59055118110236204" top="0.39370078740157499" bottom="0.39370078740157499" header="0" footer="0"/>
  <pageSetup paperSize="9" scale="92" fitToHeight="5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XTreme.ws</cp:lastModifiedBy>
  <cp:lastPrinted>2018-06-12T10:21:54Z</cp:lastPrinted>
  <dcterms:created xsi:type="dcterms:W3CDTF">2017-03-13T22:46:21Z</dcterms:created>
  <dcterms:modified xsi:type="dcterms:W3CDTF">2018-06-12T10:22:25Z</dcterms:modified>
</cp:coreProperties>
</file>