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10" yWindow="195" windowWidth="12405" windowHeight="13740"/>
  </bookViews>
  <sheets>
    <sheet name="Лист1" sheetId="1" r:id="rId1"/>
  </sheets>
  <definedNames>
    <definedName name="_xlnm.Print_Area" localSheetId="0">Лист1!$A$1:$F$27</definedName>
  </definedNames>
  <calcPr calcId="144525"/>
</workbook>
</file>

<file path=xl/calcChain.xml><?xml version="1.0" encoding="utf-8"?>
<calcChain xmlns="http://schemas.openxmlformats.org/spreadsheetml/2006/main">
  <c r="D23" i="1" l="1"/>
  <c r="D17" i="1"/>
  <c r="C14" i="1" l="1"/>
  <c r="D13" i="1" l="1"/>
  <c r="D12" i="1" s="1"/>
  <c r="E17" i="1"/>
  <c r="E22" i="1"/>
  <c r="F22" i="1"/>
  <c r="D22" i="1"/>
  <c r="C22" i="1" s="1"/>
  <c r="E20" i="1"/>
  <c r="F20" i="1"/>
  <c r="D20" i="1"/>
  <c r="C20" i="1" s="1"/>
  <c r="C16" i="1"/>
  <c r="E23" i="1" l="1"/>
  <c r="C23" i="1" s="1"/>
  <c r="D19" i="1"/>
  <c r="D18" i="1" s="1"/>
  <c r="D24" i="1"/>
  <c r="C17" i="1"/>
  <c r="E13" i="1"/>
  <c r="E12" i="1" s="1"/>
  <c r="E24" i="1" s="1"/>
  <c r="F17" i="1"/>
  <c r="E19" i="1" l="1"/>
  <c r="E18" i="1" s="1"/>
  <c r="C18" i="1" s="1"/>
  <c r="C24" i="1"/>
  <c r="F13" i="1"/>
  <c r="F12" i="1" s="1"/>
  <c r="F24" i="1" s="1"/>
  <c r="F23" i="1"/>
  <c r="F19" i="1" s="1"/>
  <c r="F18" i="1" s="1"/>
  <c r="C13" i="1"/>
  <c r="C12" i="1"/>
  <c r="C19" i="1" l="1"/>
</calcChain>
</file>

<file path=xl/sharedStrings.xml><?xml version="1.0" encoding="utf-8"?>
<sst xmlns="http://schemas.openxmlformats.org/spreadsheetml/2006/main" count="30" uniqueCount="26">
  <si>
    <t>Додаток 2</t>
  </si>
  <si>
    <t>до рішення Прибужанівської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</si>
  <si>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</si>
  <si>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</si>
  <si>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</si>
  <si>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</si>
  <si>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</si>
  <si>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</si>
  <si>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</si>
  <si>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</si>
  <si>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</si>
  <si>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</si>
  <si>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</si>
  <si>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</si>
  <si>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</si>
  <si>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X</t>
  </si>
  <si>
    <t>Загальне фінансування</t>
  </si>
  <si>
    <t>Секретар</t>
  </si>
  <si>
    <t>Алексєєва З.А.</t>
  </si>
  <si>
    <t>На початок періоду</t>
  </si>
  <si>
    <t>з них:</t>
  </si>
  <si>
    <t xml:space="preserve">за рахунок залишку коштів медичної субвенції, що утворився на початок бюджетного періоду </t>
  </si>
  <si>
    <t>ФІНАНСУВАННЯ_x000D_
місцевого бюджету на 2020 рік</t>
  </si>
  <si>
    <t>14517000000</t>
  </si>
  <si>
    <t>(код бюджету)</t>
  </si>
  <si>
    <t>від 18.02.2020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</si>
</sst>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0" borderId="2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4" xfId="0" quotePrefix="1" applyFont="1" applyBorder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view="pageBreakPreview" zoomScale="85" zoomScaleNormal="100" zoomScaleSheetLayoutView="85" workbookViewId="0">
      <selection activeCell="E27" sqref="E27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  <col min="8" max="8" width="11.28515625" bestFit="1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25</v>
      </c>
    </row>
    <row r="5" spans="1:6" ht="25.5" customHeight="1" x14ac:dyDescent="0.2">
      <c r="A5" s="27" t="s">
        <v>22</v>
      </c>
      <c r="B5" s="28"/>
      <c r="C5" s="28"/>
      <c r="D5" s="28"/>
      <c r="E5" s="28"/>
      <c r="F5" s="28"/>
    </row>
    <row r="6" spans="1:6" ht="25.5" customHeight="1" x14ac:dyDescent="0.2">
      <c r="A6" s="25" t="s">
        <v>23</v>
      </c>
      <c r="B6" s="22"/>
      <c r="C6" s="22"/>
      <c r="D6" s="22"/>
      <c r="E6" s="22"/>
      <c r="F6" s="22"/>
    </row>
    <row r="7" spans="1:6" x14ac:dyDescent="0.2">
      <c r="A7" s="26" t="s">
        <v>24</v>
      </c>
      <c r="F7" s="1" t="s">
        <v>2</v>
      </c>
    </row>
    <row r="8" spans="1:6" x14ac:dyDescent="0.2">
      <c r="A8" s="29" t="s">
        <v>3</v>
      </c>
      <c r="B8" s="29" t="s">
        <v>4</v>
      </c>
      <c r="C8" s="30" t="s">
        <v>5</v>
      </c>
      <c r="D8" s="29" t="s">
        <v>6</v>
      </c>
      <c r="E8" s="29" t="s">
        <v>7</v>
      </c>
      <c r="F8" s="29"/>
    </row>
    <row r="9" spans="1:6" x14ac:dyDescent="0.2">
      <c r="A9" s="29"/>
      <c r="B9" s="29"/>
      <c r="C9" s="29"/>
      <c r="D9" s="29"/>
      <c r="E9" s="29" t="s">
        <v>8</v>
      </c>
      <c r="F9" s="29" t="s">
        <v>9</v>
      </c>
    </row>
    <row r="10" spans="1:6" x14ac:dyDescent="0.2">
      <c r="A10" s="29"/>
      <c r="B10" s="29"/>
      <c r="C10" s="29"/>
      <c r="D10" s="29"/>
      <c r="E10" s="29"/>
      <c r="F10" s="29"/>
    </row>
    <row r="11" spans="1:6" x14ac:dyDescent="0.2">
      <c r="A11" s="23">
        <v>1</v>
      </c>
      <c r="B11" s="23">
        <v>2</v>
      </c>
      <c r="C11" s="24">
        <v>3</v>
      </c>
      <c r="D11" s="23">
        <v>4</v>
      </c>
      <c r="E11" s="23">
        <v>5</v>
      </c>
      <c r="F11" s="23">
        <v>6</v>
      </c>
    </row>
    <row r="12" spans="1:6" ht="28.5" customHeight="1" x14ac:dyDescent="0.2">
      <c r="A12" s="3">
        <v>200000</v>
      </c>
      <c r="B12" s="4" t="s">
        <v>10</v>
      </c>
      <c r="C12" s="18">
        <f t="shared" ref="C12:C13" si="0">D12+E12</f>
        <v>2353811.19</v>
      </c>
      <c r="D12" s="20">
        <f>D13</f>
        <v>-528585.81000000006</v>
      </c>
      <c r="E12" s="20">
        <f t="shared" ref="E12:F12" si="1">E13</f>
        <v>2882397</v>
      </c>
      <c r="F12" s="20">
        <f t="shared" si="1"/>
        <v>2882397</v>
      </c>
    </row>
    <row r="13" spans="1:6" ht="28.5" customHeight="1" x14ac:dyDescent="0.2">
      <c r="A13" s="3">
        <v>208000</v>
      </c>
      <c r="B13" s="4" t="s">
        <v>11</v>
      </c>
      <c r="C13" s="18">
        <f t="shared" si="0"/>
        <v>2353811.19</v>
      </c>
      <c r="D13" s="20">
        <f>D14+D17</f>
        <v>-528585.81000000006</v>
      </c>
      <c r="E13" s="20">
        <f>E14+E17</f>
        <v>2882397</v>
      </c>
      <c r="F13" s="20">
        <f>F14+F17</f>
        <v>2882397</v>
      </c>
    </row>
    <row r="14" spans="1:6" ht="21.75" customHeight="1" x14ac:dyDescent="0.2">
      <c r="A14" s="5">
        <v>208100</v>
      </c>
      <c r="B14" s="6" t="s">
        <v>19</v>
      </c>
      <c r="C14" s="18">
        <f>D14+E14</f>
        <v>2353811.19</v>
      </c>
      <c r="D14" s="9">
        <v>2353811.19</v>
      </c>
      <c r="E14" s="9">
        <v>0</v>
      </c>
      <c r="F14" s="9">
        <v>0</v>
      </c>
    </row>
    <row r="15" spans="1:6" ht="12.75" customHeight="1" x14ac:dyDescent="0.2">
      <c r="A15" s="11"/>
      <c r="B15" s="12" t="s">
        <v>20</v>
      </c>
      <c r="C15" s="13"/>
      <c r="D15" s="14"/>
      <c r="E15" s="14"/>
      <c r="F15" s="14"/>
    </row>
    <row r="16" spans="1:6" ht="31.5" customHeight="1" x14ac:dyDescent="0.2">
      <c r="A16" s="15"/>
      <c r="B16" s="16" t="s">
        <v>21</v>
      </c>
      <c r="C16" s="19">
        <f>D16+E16</f>
        <v>108200.19</v>
      </c>
      <c r="D16" s="17">
        <v>108200.19</v>
      </c>
      <c r="E16" s="17">
        <v>0</v>
      </c>
      <c r="F16" s="17">
        <v>0</v>
      </c>
    </row>
    <row r="17" spans="1:8" ht="49.5" customHeight="1" x14ac:dyDescent="0.2">
      <c r="A17" s="5">
        <v>208400</v>
      </c>
      <c r="B17" s="6" t="s">
        <v>12</v>
      </c>
      <c r="C17" s="18">
        <f t="shared" ref="C17:C24" si="2">D17+E17</f>
        <v>0</v>
      </c>
      <c r="D17" s="10">
        <f>-2283397-599000</f>
        <v>-2882397</v>
      </c>
      <c r="E17" s="10">
        <f>-D17</f>
        <v>2882397</v>
      </c>
      <c r="F17" s="10">
        <f>E17</f>
        <v>2882397</v>
      </c>
      <c r="H17" s="21"/>
    </row>
    <row r="18" spans="1:8" ht="20.25" customHeight="1" x14ac:dyDescent="0.2">
      <c r="A18" s="3">
        <v>600000</v>
      </c>
      <c r="B18" s="4" t="s">
        <v>13</v>
      </c>
      <c r="C18" s="18">
        <f t="shared" si="2"/>
        <v>2353811.19</v>
      </c>
      <c r="D18" s="20">
        <f>D19</f>
        <v>-528585.81000000006</v>
      </c>
      <c r="E18" s="20">
        <f t="shared" ref="E18" si="3">E19</f>
        <v>2882397</v>
      </c>
      <c r="F18" s="20">
        <f t="shared" ref="F18" si="4">F19</f>
        <v>2882397</v>
      </c>
    </row>
    <row r="19" spans="1:8" ht="27" customHeight="1" x14ac:dyDescent="0.2">
      <c r="A19" s="3">
        <v>602000</v>
      </c>
      <c r="B19" s="4" t="s">
        <v>14</v>
      </c>
      <c r="C19" s="18">
        <f t="shared" si="2"/>
        <v>2353811.19</v>
      </c>
      <c r="D19" s="20">
        <f>D20+D23</f>
        <v>-528585.81000000006</v>
      </c>
      <c r="E19" s="20">
        <f>E20+E23</f>
        <v>2882397</v>
      </c>
      <c r="F19" s="20">
        <f>F20+F23</f>
        <v>2882397</v>
      </c>
    </row>
    <row r="20" spans="1:8" ht="21.75" customHeight="1" x14ac:dyDescent="0.2">
      <c r="A20" s="5">
        <v>602100</v>
      </c>
      <c r="B20" s="6" t="s">
        <v>19</v>
      </c>
      <c r="C20" s="18">
        <f t="shared" si="2"/>
        <v>2353811.19</v>
      </c>
      <c r="D20" s="9">
        <f>D14</f>
        <v>2353811.19</v>
      </c>
      <c r="E20" s="9">
        <f>E14</f>
        <v>0</v>
      </c>
      <c r="F20" s="9">
        <f>F14</f>
        <v>0</v>
      </c>
    </row>
    <row r="21" spans="1:8" ht="12.75" customHeight="1" x14ac:dyDescent="0.2">
      <c r="A21" s="11"/>
      <c r="B21" s="12" t="s">
        <v>20</v>
      </c>
      <c r="C21" s="13"/>
      <c r="D21" s="14"/>
      <c r="E21" s="14"/>
      <c r="F21" s="14"/>
    </row>
    <row r="22" spans="1:8" ht="31.5" customHeight="1" x14ac:dyDescent="0.2">
      <c r="A22" s="15"/>
      <c r="B22" s="16" t="s">
        <v>21</v>
      </c>
      <c r="C22" s="19">
        <f t="shared" si="2"/>
        <v>108200.19</v>
      </c>
      <c r="D22" s="17">
        <f>D16</f>
        <v>108200.19</v>
      </c>
      <c r="E22" s="17">
        <f>E16</f>
        <v>0</v>
      </c>
      <c r="F22" s="17">
        <f>F16</f>
        <v>0</v>
      </c>
    </row>
    <row r="23" spans="1:8" ht="42.75" customHeight="1" x14ac:dyDescent="0.2">
      <c r="A23" s="5">
        <v>602400</v>
      </c>
      <c r="B23" s="6" t="s">
        <v>12</v>
      </c>
      <c r="C23" s="18">
        <f t="shared" si="2"/>
        <v>0</v>
      </c>
      <c r="D23" s="10">
        <f>D17</f>
        <v>-2882397</v>
      </c>
      <c r="E23" s="10">
        <f t="shared" ref="E23:F23" si="5">E17</f>
        <v>2882397</v>
      </c>
      <c r="F23" s="10">
        <f t="shared" si="5"/>
        <v>2882397</v>
      </c>
    </row>
    <row r="24" spans="1:8" ht="33" customHeight="1" x14ac:dyDescent="0.2">
      <c r="A24" s="7" t="s">
        <v>15</v>
      </c>
      <c r="B24" s="8" t="s">
        <v>16</v>
      </c>
      <c r="C24" s="18">
        <f t="shared" si="2"/>
        <v>2353811.19</v>
      </c>
      <c r="D24" s="18">
        <f>D12</f>
        <v>-528585.81000000006</v>
      </c>
      <c r="E24" s="18">
        <f t="shared" ref="E24:F24" si="6">E12</f>
        <v>2882397</v>
      </c>
      <c r="F24" s="18">
        <f t="shared" si="6"/>
        <v>2882397</v>
      </c>
    </row>
    <row r="27" spans="1:8" ht="28.5" customHeight="1" x14ac:dyDescent="0.2">
      <c r="B27" s="2" t="s">
        <v>17</v>
      </c>
      <c r="E27" s="2" t="s">
        <v>18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2020-02-18T07:38:54Z</cp:lastPrinted>
  <dcterms:created xsi:type="dcterms:W3CDTF">2019-01-10T12:40:39Z</dcterms:created>
  <dcterms:modified xsi:type="dcterms:W3CDTF">2020-02-18T07:39:23Z</dcterms:modified>
</cp:coreProperties>
</file>