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730" windowHeight="11760"/>
  </bookViews>
  <sheets>
    <sheet name="Лист1" sheetId="1" r:id="rId1"/>
  </sheets>
  <definedNames>
    <definedName name="_xlnm.Print_Titles" localSheetId="0">Лист1!$A:$C</definedName>
  </definedNames>
  <calcPr calcId="144525"/>
</workbook>
</file>

<file path=xl/calcChain.xml><?xml version="1.0" encoding="utf-8"?>
<calcChain xmlns="http://schemas.openxmlformats.org/spreadsheetml/2006/main">
  <c r="E92" i="1" l="1"/>
  <c r="F83" i="1"/>
  <c r="F84" i="1"/>
  <c r="F85" i="1"/>
  <c r="F86" i="1"/>
  <c r="F10" i="1" l="1"/>
  <c r="F11" i="1"/>
  <c r="F12" i="1"/>
  <c r="F13" i="1"/>
  <c r="F14" i="1"/>
  <c r="F15" i="1"/>
  <c r="F19" i="1"/>
  <c r="F20" i="1"/>
  <c r="F21" i="1"/>
  <c r="F22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1" i="1"/>
  <c r="F72" i="1"/>
  <c r="F73" i="1"/>
  <c r="F79" i="1"/>
  <c r="F80" i="1"/>
  <c r="F81" i="1"/>
  <c r="F82" i="1"/>
  <c r="F87" i="1"/>
  <c r="F88" i="1"/>
  <c r="F89" i="1"/>
  <c r="F90" i="1"/>
  <c r="F91" i="1"/>
  <c r="F92" i="1"/>
  <c r="F9" i="1"/>
</calcChain>
</file>

<file path=xl/sharedStrings.xml><?xml version="1.0" encoding="utf-8"?>
<sst xmlns="http://schemas.openxmlformats.org/spreadsheetml/2006/main" count="105" uniqueCount="84">
  <si>
    <t>Станом на 14.03.2018</t>
  </si>
  <si>
    <t>% викон.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</si>
  <si>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</si>
  <si>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</si>
  <si>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</si>
  <si>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</si>
  <si>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</si>
  <si>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</si>
  <si>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</si>
  <si>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</si>
  <si>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</si>
  <si>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</si>
  <si>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</si>
  <si>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</t>
  </si>
  <si>
    <t>Місцеві податки</t>
  </si>
  <si>
    <t>Податок на майно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</si>
  <si>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</si>
  <si>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</si>
  <si>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</si>
  <si>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</si>
  <si>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</si>
  <si>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</si>
  <si>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Транспортний податок з юридичних осіб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</si>
  <si>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</si>
  <si>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</si>
  <si>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</si>
  <si>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</si>
  <si>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</si>
  <si>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</si>
  <si>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</si>
  <si>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</si>
  <si>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</si>
  <si>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</si>
  <si>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</si>
  <si>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</si>
  <si>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</si>
  <si>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</si>
  <si>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</si>
  <si>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</si>
  <si>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</si>
  <si>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Доходи від операцій з капіталом  </t>
  </si>
  <si>
    <t>Надходження від продажу основного капіталу  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</si>
  <si>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 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</si>
  <si>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</si>
  <si>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Офіційні трансферти  </t>
  </si>
  <si>
    <t>Від органів державного управління  </t>
  </si>
  <si>
    <t>Дотації  </t>
  </si>
  <si>
    <t>Базова дотація</t>
  </si>
  <si>
    <t>Додаткова дотація з державного бюджету місцевим бюджетам на здійснення переданих з державного бюджету видатків з утримання закладів освіти та охорони здоров`я</t>
  </si>
  <si>
    <t>Стабілізаційна дотація</t>
  </si>
  <si>
    <t>Субвенції  </t>
  </si>
  <si>
    <t>Субвенція з державного бюджету місцевим бюджетам на формування інфраструктури об’єднаних територіальних громад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</si>
  <si>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</si>
  <si>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</si>
  <si>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</si>
  <si>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Інші субвенції </t>
  </si>
  <si>
    <t>Інші податки та збори </t>
  </si>
  <si>
    <t>Екологічний податок </t>
  </si>
  <si>
    <t>Надходження від викидів забруднюючих речовин в атмосферне повітря стаціонарними джерелами забруднення 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</si>
  <si>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</si>
  <si>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</si>
  <si>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Надходження коштів від відшкодування втрат сільськогосподарського і лісогосподарського виробництва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</si>
  <si>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</si>
  <si>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</si>
  <si>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</si>
  <si>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</si>
  <si>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  </t>
  </si>
  <si>
    <t>Надходження бюджетних установ від реалізації в установленому порядку майна (крім нерухомого майна) </t>
  </si>
  <si>
    <t>Інші джерела власних надходжень бюджетних установ  </t>
  </si>
  <si>
    <t>Благодійні внески, гранти та дарунки </t>
  </si>
  <si>
    <t>Кошти,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об`єктів</t>
  </si>
  <si>
    <t>разом доходів загального фонду</t>
  </si>
  <si>
    <t>разом доходів  спеціального фонду</t>
  </si>
  <si>
    <t xml:space="preserve"> </t>
  </si>
  <si>
    <t>Прибужанівської сільської ради за 2017 рік (грн)</t>
  </si>
  <si>
    <t>всього доходів загального та спеціального фондів</t>
  </si>
  <si>
    <t xml:space="preserve">Звіт про виконання показників дохідної частини сільського бюджету </t>
  </si>
  <si>
    <t>затверджений план на 2017 рік з урахуванням змін</t>
  </si>
  <si>
    <t>виконано за 2017 рік</t>
  </si>
  <si>
    <t xml:space="preserve"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</t>
  </si>
  <si>
    <t>Прибужанівської сільської ради</t>
  </si>
  <si>
    <t>від 15.03.2018 року № 3</t>
  </si>
  <si>
    <t>до рішення ХІVсесії 8 скликання</t>
  </si>
  <si>
    <t xml:space="preserve">Додаток № 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</si>
</sst>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4" fontId="0" fillId="0" borderId="1" xfId="0" applyNumberFormat="1" applyBorder="1"/>
    <xf numFmtId="164" fontId="1" fillId="2" borderId="1" xfId="0" applyNumberFormat="1" applyFont="1" applyFill="1" applyBorder="1"/>
    <xf numFmtId="0" fontId="0" fillId="0" borderId="1" xfId="0" applyBorder="1"/>
    <xf numFmtId="0" fontId="0" fillId="0" borderId="1" xfId="0" applyBorder="1" applyAlignment="1"/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0" xfId="0" applyFont="1" applyAlignme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/>
    <xf numFmtId="2" fontId="1" fillId="0" borderId="1" xfId="0" applyNumberFormat="1" applyFont="1" applyBorder="1"/>
    <xf numFmtId="0" fontId="3" fillId="0" borderId="1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2"/>
  <sheetViews>
    <sheetView tabSelected="1" topLeftCell="A71" workbookViewId="0">
      <selection activeCell="C2" sqref="C2"/>
    </sheetView>
  </sheetViews>
  <sheetFormatPr defaultRowHeight="15" x14ac:dyDescent="0.25"/>
  <cols>
    <col min="1" max="1" width="0.140625" customWidth="1"/>
    <col min="3" max="3" width="74.7109375" customWidth="1"/>
    <col min="4" max="4" width="13.85546875" customWidth="1"/>
    <col min="5" max="5" width="11.5703125" bestFit="1" customWidth="1"/>
  </cols>
  <sheetData>
    <row r="1" spans="1:14" ht="15" hidden="1" customHeight="1" x14ac:dyDescent="0.25">
      <c r="A1" t="s">
        <v>0</v>
      </c>
    </row>
    <row r="2" spans="1:14" x14ac:dyDescent="0.25">
      <c r="A2" s="1"/>
      <c r="B2" s="1"/>
      <c r="C2" s="21" t="s">
        <v>83</v>
      </c>
      <c r="D2" s="1"/>
      <c r="E2" s="1"/>
      <c r="F2" s="1"/>
      <c r="G2" s="1"/>
      <c r="H2" s="1"/>
      <c r="I2" s="1"/>
    </row>
    <row r="3" spans="1:14" x14ac:dyDescent="0.25">
      <c r="A3" s="1"/>
      <c r="B3" s="1"/>
      <c r="C3" s="21" t="s">
        <v>82</v>
      </c>
      <c r="D3" s="1"/>
      <c r="E3" s="1"/>
      <c r="F3" s="1"/>
      <c r="G3" s="1"/>
      <c r="H3" s="1"/>
      <c r="I3" s="1"/>
    </row>
    <row r="4" spans="1:14" x14ac:dyDescent="0.25">
      <c r="A4" s="1"/>
      <c r="B4" s="1"/>
      <c r="C4" s="21" t="s">
        <v>80</v>
      </c>
      <c r="D4" s="1"/>
      <c r="E4" s="1"/>
      <c r="F4" s="1"/>
      <c r="G4" s="1"/>
      <c r="H4" s="1"/>
      <c r="I4" s="1"/>
    </row>
    <row r="5" spans="1:14" x14ac:dyDescent="0.25">
      <c r="A5" s="1"/>
      <c r="B5" s="1"/>
      <c r="C5" s="21" t="s">
        <v>81</v>
      </c>
      <c r="D5" s="1"/>
      <c r="E5" s="1"/>
      <c r="F5" s="1"/>
      <c r="G5" s="1"/>
      <c r="H5" s="1"/>
      <c r="I5" s="1"/>
    </row>
    <row r="6" spans="1:14" ht="16.5" customHeight="1" x14ac:dyDescent="0.35">
      <c r="A6" s="12" t="s">
        <v>76</v>
      </c>
      <c r="B6" s="12"/>
      <c r="C6" s="12"/>
      <c r="D6" s="12"/>
      <c r="E6" s="12"/>
      <c r="F6" s="12"/>
      <c r="G6" s="12" t="s">
        <v>73</v>
      </c>
      <c r="H6" s="12"/>
      <c r="I6" s="12"/>
      <c r="J6" s="12"/>
      <c r="K6" s="12"/>
      <c r="L6" s="12"/>
      <c r="M6" s="12"/>
      <c r="N6" s="12"/>
    </row>
    <row r="7" spans="1:14" ht="27" customHeight="1" x14ac:dyDescent="0.35">
      <c r="A7" s="12"/>
      <c r="B7" s="12"/>
      <c r="C7" s="12" t="s">
        <v>74</v>
      </c>
      <c r="D7" s="12"/>
      <c r="E7" s="12"/>
      <c r="F7" s="12"/>
      <c r="G7" s="12"/>
      <c r="H7" s="12"/>
      <c r="I7" s="12"/>
    </row>
    <row r="8" spans="1:14" ht="45.75" customHeight="1" x14ac:dyDescent="0.25">
      <c r="A8" s="7"/>
      <c r="B8" s="8"/>
      <c r="C8" s="8"/>
      <c r="D8" s="17" t="s">
        <v>77</v>
      </c>
      <c r="E8" s="2" t="s">
        <v>78</v>
      </c>
      <c r="F8" s="3" t="s">
        <v>1</v>
      </c>
    </row>
    <row r="9" spans="1:14" x14ac:dyDescent="0.25">
      <c r="A9" s="9"/>
      <c r="B9" s="9">
        <v>10000000</v>
      </c>
      <c r="C9" s="9" t="s">
        <v>2</v>
      </c>
      <c r="D9" s="4">
        <v>13440100</v>
      </c>
      <c r="E9" s="4">
        <v>15490063.170000002</v>
      </c>
      <c r="F9" s="4">
        <f>E9/D9*100</f>
        <v>115.25258867121526</v>
      </c>
    </row>
    <row r="10" spans="1:14" ht="30" x14ac:dyDescent="0.25">
      <c r="A10" s="9"/>
      <c r="B10" s="9">
        <v>11000000</v>
      </c>
      <c r="C10" s="9" t="s">
        <v>3</v>
      </c>
      <c r="D10" s="4">
        <v>8169390</v>
      </c>
      <c r="E10" s="4">
        <v>9417502.8300000019</v>
      </c>
      <c r="F10" s="4">
        <f t="shared" ref="F10:F68" si="0">E10/D10*100</f>
        <v>115.27791952642734</v>
      </c>
    </row>
    <row r="11" spans="1:14" x14ac:dyDescent="0.25">
      <c r="A11" s="9"/>
      <c r="B11" s="9">
        <v>11010000</v>
      </c>
      <c r="C11" s="9" t="s">
        <v>4</v>
      </c>
      <c r="D11" s="4">
        <v>8169390</v>
      </c>
      <c r="E11" s="4">
        <v>9417502.8300000019</v>
      </c>
      <c r="F11" s="4">
        <f t="shared" si="0"/>
        <v>115.27791952642734</v>
      </c>
    </row>
    <row r="12" spans="1:14" ht="30" customHeight="1" x14ac:dyDescent="0.25">
      <c r="A12" s="9"/>
      <c r="B12" s="9">
        <v>11010100</v>
      </c>
      <c r="C12" s="9" t="s">
        <v>5</v>
      </c>
      <c r="D12" s="4">
        <v>3707800</v>
      </c>
      <c r="E12" s="4">
        <v>4407928.17</v>
      </c>
      <c r="F12" s="4">
        <f t="shared" si="0"/>
        <v>118.88257646043476</v>
      </c>
    </row>
    <row r="13" spans="1:14" ht="47.25" customHeight="1" x14ac:dyDescent="0.25">
      <c r="A13" s="9"/>
      <c r="B13" s="9">
        <v>11010200</v>
      </c>
      <c r="C13" s="9" t="s">
        <v>6</v>
      </c>
      <c r="D13" s="4">
        <v>2640000</v>
      </c>
      <c r="E13" s="4">
        <v>2836283.97</v>
      </c>
      <c r="F13" s="4">
        <f t="shared" si="0"/>
        <v>107.43499886363637</v>
      </c>
    </row>
    <row r="14" spans="1:14" ht="32.25" customHeight="1" x14ac:dyDescent="0.25">
      <c r="A14" s="9"/>
      <c r="B14" s="9">
        <v>11010400</v>
      </c>
      <c r="C14" s="9" t="s">
        <v>7</v>
      </c>
      <c r="D14" s="4">
        <v>1379190</v>
      </c>
      <c r="E14" s="4">
        <v>1712457.64</v>
      </c>
      <c r="F14" s="4">
        <f t="shared" si="0"/>
        <v>124.16401221006532</v>
      </c>
    </row>
    <row r="15" spans="1:14" ht="30" x14ac:dyDescent="0.25">
      <c r="A15" s="9"/>
      <c r="B15" s="9">
        <v>11010500</v>
      </c>
      <c r="C15" s="9" t="s">
        <v>8</v>
      </c>
      <c r="D15" s="4">
        <v>442400</v>
      </c>
      <c r="E15" s="4">
        <v>460833.05</v>
      </c>
      <c r="F15" s="4">
        <f t="shared" si="0"/>
        <v>104.16660262206148</v>
      </c>
    </row>
    <row r="16" spans="1:14" ht="16.5" customHeight="1" x14ac:dyDescent="0.25">
      <c r="A16" s="9"/>
      <c r="B16" s="9">
        <v>13000000</v>
      </c>
      <c r="C16" s="9" t="s">
        <v>9</v>
      </c>
      <c r="D16" s="4">
        <v>0</v>
      </c>
      <c r="E16" s="4">
        <v>1786.88</v>
      </c>
      <c r="F16" s="4" t="s">
        <v>73</v>
      </c>
    </row>
    <row r="17" spans="1:6" x14ac:dyDescent="0.25">
      <c r="A17" s="9"/>
      <c r="B17" s="9">
        <v>13010000</v>
      </c>
      <c r="C17" s="9" t="s">
        <v>10</v>
      </c>
      <c r="D17" s="4">
        <v>0</v>
      </c>
      <c r="E17" s="4">
        <v>1786.88</v>
      </c>
      <c r="F17" s="4" t="s">
        <v>73</v>
      </c>
    </row>
    <row r="18" spans="1:6" ht="45" customHeight="1" x14ac:dyDescent="0.25">
      <c r="A18" s="9"/>
      <c r="B18" s="9">
        <v>13010200</v>
      </c>
      <c r="C18" s="9" t="s">
        <v>11</v>
      </c>
      <c r="D18" s="4">
        <v>0</v>
      </c>
      <c r="E18" s="4">
        <v>1786.88</v>
      </c>
      <c r="F18" s="4" t="s">
        <v>73</v>
      </c>
    </row>
    <row r="19" spans="1:6" x14ac:dyDescent="0.25">
      <c r="A19" s="9"/>
      <c r="B19" s="9">
        <v>14000000</v>
      </c>
      <c r="C19" s="9" t="s">
        <v>12</v>
      </c>
      <c r="D19" s="4">
        <v>69300</v>
      </c>
      <c r="E19" s="4">
        <v>96753.82</v>
      </c>
      <c r="F19" s="4">
        <f t="shared" si="0"/>
        <v>139.6159018759019</v>
      </c>
    </row>
    <row r="20" spans="1:6" ht="30" x14ac:dyDescent="0.25">
      <c r="A20" s="9"/>
      <c r="B20" s="9">
        <v>14040000</v>
      </c>
      <c r="C20" s="9" t="s">
        <v>13</v>
      </c>
      <c r="D20" s="4">
        <v>69300</v>
      </c>
      <c r="E20" s="4">
        <v>96753.82</v>
      </c>
      <c r="F20" s="4">
        <f t="shared" si="0"/>
        <v>139.6159018759019</v>
      </c>
    </row>
    <row r="21" spans="1:6" x14ac:dyDescent="0.25">
      <c r="A21" s="9"/>
      <c r="B21" s="9">
        <v>18000000</v>
      </c>
      <c r="C21" s="9" t="s">
        <v>14</v>
      </c>
      <c r="D21" s="4">
        <v>5201410</v>
      </c>
      <c r="E21" s="4">
        <v>5974019.6400000006</v>
      </c>
      <c r="F21" s="4">
        <f t="shared" si="0"/>
        <v>114.85385001374628</v>
      </c>
    </row>
    <row r="22" spans="1:6" x14ac:dyDescent="0.25">
      <c r="A22" s="9"/>
      <c r="B22" s="9">
        <v>18010000</v>
      </c>
      <c r="C22" s="9" t="s">
        <v>15</v>
      </c>
      <c r="D22" s="4">
        <v>3285310</v>
      </c>
      <c r="E22" s="4">
        <v>3701521.17</v>
      </c>
      <c r="F22" s="4">
        <f t="shared" si="0"/>
        <v>112.66885529828234</v>
      </c>
    </row>
    <row r="23" spans="1:6" ht="28.5" customHeight="1" x14ac:dyDescent="0.25">
      <c r="A23" s="9"/>
      <c r="B23" s="9">
        <v>18010200</v>
      </c>
      <c r="C23" s="9" t="s">
        <v>16</v>
      </c>
      <c r="D23" s="4">
        <v>0</v>
      </c>
      <c r="E23" s="4">
        <v>106.4</v>
      </c>
      <c r="F23" s="4" t="s">
        <v>73</v>
      </c>
    </row>
    <row r="24" spans="1:6" ht="30.75" customHeight="1" x14ac:dyDescent="0.25">
      <c r="A24" s="9"/>
      <c r="B24" s="9">
        <v>18010400</v>
      </c>
      <c r="C24" s="9" t="s">
        <v>17</v>
      </c>
      <c r="D24" s="4">
        <v>4260</v>
      </c>
      <c r="E24" s="4">
        <v>4344.09</v>
      </c>
      <c r="F24" s="4">
        <f t="shared" si="0"/>
        <v>101.97394366197183</v>
      </c>
    </row>
    <row r="25" spans="1:6" x14ac:dyDescent="0.25">
      <c r="A25" s="9"/>
      <c r="B25" s="9">
        <v>18010500</v>
      </c>
      <c r="C25" s="9" t="s">
        <v>18</v>
      </c>
      <c r="D25" s="4">
        <v>403750</v>
      </c>
      <c r="E25" s="4">
        <v>440246.55</v>
      </c>
      <c r="F25" s="4">
        <f t="shared" si="0"/>
        <v>109.03939318885449</v>
      </c>
    </row>
    <row r="26" spans="1:6" x14ac:dyDescent="0.25">
      <c r="A26" s="9"/>
      <c r="B26" s="9">
        <v>18010600</v>
      </c>
      <c r="C26" s="9" t="s">
        <v>19</v>
      </c>
      <c r="D26" s="4">
        <v>1261300</v>
      </c>
      <c r="E26" s="4">
        <v>1463401.49</v>
      </c>
      <c r="F26" s="4">
        <f t="shared" si="0"/>
        <v>116.02326884959962</v>
      </c>
    </row>
    <row r="27" spans="1:6" x14ac:dyDescent="0.25">
      <c r="A27" s="9"/>
      <c r="B27" s="9">
        <v>18010700</v>
      </c>
      <c r="C27" s="9" t="s">
        <v>20</v>
      </c>
      <c r="D27" s="4">
        <v>696500</v>
      </c>
      <c r="E27" s="4">
        <v>661917.96</v>
      </c>
      <c r="F27" s="4">
        <f t="shared" si="0"/>
        <v>95.034882986360373</v>
      </c>
    </row>
    <row r="28" spans="1:6" x14ac:dyDescent="0.25">
      <c r="A28" s="9"/>
      <c r="B28" s="9">
        <v>18010900</v>
      </c>
      <c r="C28" s="9" t="s">
        <v>21</v>
      </c>
      <c r="D28" s="4">
        <v>886200</v>
      </c>
      <c r="E28" s="4">
        <v>1091920.68</v>
      </c>
      <c r="F28" s="4">
        <f t="shared" si="0"/>
        <v>123.213798239675</v>
      </c>
    </row>
    <row r="29" spans="1:6" x14ac:dyDescent="0.25">
      <c r="A29" s="9"/>
      <c r="B29" s="9">
        <v>18011100</v>
      </c>
      <c r="C29" s="9" t="s">
        <v>22</v>
      </c>
      <c r="D29" s="4">
        <v>33300</v>
      </c>
      <c r="E29" s="4">
        <v>39584</v>
      </c>
      <c r="F29" s="4">
        <f t="shared" si="0"/>
        <v>118.87087087087087</v>
      </c>
    </row>
    <row r="30" spans="1:6" x14ac:dyDescent="0.25">
      <c r="A30" s="9"/>
      <c r="B30" s="9">
        <v>18050000</v>
      </c>
      <c r="C30" s="9" t="s">
        <v>23</v>
      </c>
      <c r="D30" s="4">
        <v>1916100</v>
      </c>
      <c r="E30" s="4">
        <v>2272498.4699999997</v>
      </c>
      <c r="F30" s="4">
        <f t="shared" si="0"/>
        <v>118.60020197275716</v>
      </c>
    </row>
    <row r="31" spans="1:6" x14ac:dyDescent="0.25">
      <c r="A31" s="9"/>
      <c r="B31" s="9">
        <v>18050300</v>
      </c>
      <c r="C31" s="9" t="s">
        <v>24</v>
      </c>
      <c r="D31" s="4">
        <v>21700</v>
      </c>
      <c r="E31" s="4">
        <v>47570.95</v>
      </c>
      <c r="F31" s="4">
        <f t="shared" si="0"/>
        <v>219.22096774193548</v>
      </c>
    </row>
    <row r="32" spans="1:6" x14ac:dyDescent="0.25">
      <c r="A32" s="9"/>
      <c r="B32" s="9">
        <v>18050400</v>
      </c>
      <c r="C32" s="9" t="s">
        <v>25</v>
      </c>
      <c r="D32" s="4">
        <v>420400</v>
      </c>
      <c r="E32" s="4">
        <v>490459.04</v>
      </c>
      <c r="F32" s="4">
        <f t="shared" si="0"/>
        <v>116.66485252140816</v>
      </c>
    </row>
    <row r="33" spans="1:6" ht="46.5" customHeight="1" x14ac:dyDescent="0.25">
      <c r="A33" s="9"/>
      <c r="B33" s="9">
        <v>18050500</v>
      </c>
      <c r="C33" s="9" t="s">
        <v>26</v>
      </c>
      <c r="D33" s="4">
        <v>1474000</v>
      </c>
      <c r="E33" s="4">
        <v>1734468.48</v>
      </c>
      <c r="F33" s="4">
        <f t="shared" si="0"/>
        <v>117.67086024423337</v>
      </c>
    </row>
    <row r="34" spans="1:6" x14ac:dyDescent="0.25">
      <c r="A34" s="9"/>
      <c r="B34" s="9">
        <v>20000000</v>
      </c>
      <c r="C34" s="9" t="s">
        <v>27</v>
      </c>
      <c r="D34" s="4">
        <v>419643</v>
      </c>
      <c r="E34" s="4">
        <v>472655.96</v>
      </c>
      <c r="F34" s="4">
        <f t="shared" si="0"/>
        <v>112.63287127391617</v>
      </c>
    </row>
    <row r="35" spans="1:6" x14ac:dyDescent="0.25">
      <c r="A35" s="9"/>
      <c r="B35" s="9">
        <v>21000000</v>
      </c>
      <c r="C35" s="9" t="s">
        <v>28</v>
      </c>
      <c r="D35" s="4">
        <v>2720</v>
      </c>
      <c r="E35" s="4">
        <v>3910</v>
      </c>
      <c r="F35" s="4">
        <f t="shared" si="0"/>
        <v>143.75</v>
      </c>
    </row>
    <row r="36" spans="1:6" x14ac:dyDescent="0.25">
      <c r="A36" s="9"/>
      <c r="B36" s="9">
        <v>21080000</v>
      </c>
      <c r="C36" s="9" t="s">
        <v>29</v>
      </c>
      <c r="D36" s="4">
        <v>2720</v>
      </c>
      <c r="E36" s="4">
        <v>3910</v>
      </c>
      <c r="F36" s="4">
        <f t="shared" si="0"/>
        <v>143.75</v>
      </c>
    </row>
    <row r="37" spans="1:6" x14ac:dyDescent="0.25">
      <c r="A37" s="9"/>
      <c r="B37" s="9">
        <v>21081100</v>
      </c>
      <c r="C37" s="9" t="s">
        <v>30</v>
      </c>
      <c r="D37" s="4">
        <v>2720</v>
      </c>
      <c r="E37" s="4">
        <v>3910</v>
      </c>
      <c r="F37" s="4">
        <f t="shared" si="0"/>
        <v>143.75</v>
      </c>
    </row>
    <row r="38" spans="1:6" ht="30" x14ac:dyDescent="0.25">
      <c r="A38" s="9"/>
      <c r="B38" s="9">
        <v>22000000</v>
      </c>
      <c r="C38" s="9" t="s">
        <v>31</v>
      </c>
      <c r="D38" s="4">
        <v>21490</v>
      </c>
      <c r="E38" s="4">
        <v>28410.240000000002</v>
      </c>
      <c r="F38" s="4">
        <f t="shared" si="0"/>
        <v>132.20214053047928</v>
      </c>
    </row>
    <row r="39" spans="1:6" x14ac:dyDescent="0.25">
      <c r="A39" s="9"/>
      <c r="B39" s="9">
        <v>22010000</v>
      </c>
      <c r="C39" s="9" t="s">
        <v>32</v>
      </c>
      <c r="D39" s="4">
        <v>15300</v>
      </c>
      <c r="E39" s="4">
        <v>21744.45</v>
      </c>
      <c r="F39" s="4">
        <f t="shared" si="0"/>
        <v>142.12058823529412</v>
      </c>
    </row>
    <row r="40" spans="1:6" x14ac:dyDescent="0.25">
      <c r="A40" s="9"/>
      <c r="B40" s="9">
        <v>22012500</v>
      </c>
      <c r="C40" s="9" t="s">
        <v>33</v>
      </c>
      <c r="D40" s="4">
        <v>15300</v>
      </c>
      <c r="E40" s="4">
        <v>21744.45</v>
      </c>
      <c r="F40" s="4">
        <f t="shared" si="0"/>
        <v>142.12058823529412</v>
      </c>
    </row>
    <row r="41" spans="1:6" ht="30" x14ac:dyDescent="0.25">
      <c r="A41" s="9"/>
      <c r="B41" s="9">
        <v>22080000</v>
      </c>
      <c r="C41" s="9" t="s">
        <v>34</v>
      </c>
      <c r="D41" s="4">
        <v>4000</v>
      </c>
      <c r="E41" s="4">
        <v>4404.79</v>
      </c>
      <c r="F41" s="4">
        <f t="shared" si="0"/>
        <v>110.11975000000001</v>
      </c>
    </row>
    <row r="42" spans="1:6" ht="30" customHeight="1" x14ac:dyDescent="0.25">
      <c r="A42" s="9"/>
      <c r="B42" s="9">
        <v>22080400</v>
      </c>
      <c r="C42" s="9" t="s">
        <v>35</v>
      </c>
      <c r="D42" s="4">
        <v>4000</v>
      </c>
      <c r="E42" s="4">
        <v>4404.79</v>
      </c>
      <c r="F42" s="4">
        <f t="shared" si="0"/>
        <v>110.11975000000001</v>
      </c>
    </row>
    <row r="43" spans="1:6" x14ac:dyDescent="0.25">
      <c r="A43" s="9"/>
      <c r="B43" s="9">
        <v>22090000</v>
      </c>
      <c r="C43" s="9" t="s">
        <v>36</v>
      </c>
      <c r="D43" s="4">
        <v>2190</v>
      </c>
      <c r="E43" s="4">
        <v>2261</v>
      </c>
      <c r="F43" s="4">
        <f t="shared" si="0"/>
        <v>103.24200913242009</v>
      </c>
    </row>
    <row r="44" spans="1:6" ht="26.25" customHeight="1" x14ac:dyDescent="0.25">
      <c r="A44" s="9"/>
      <c r="B44" s="9">
        <v>22090100</v>
      </c>
      <c r="C44" s="9" t="s">
        <v>37</v>
      </c>
      <c r="D44" s="4">
        <v>30</v>
      </c>
      <c r="E44" s="4">
        <v>0</v>
      </c>
      <c r="F44" s="4">
        <f t="shared" si="0"/>
        <v>0</v>
      </c>
    </row>
    <row r="45" spans="1:6" ht="32.25" customHeight="1" x14ac:dyDescent="0.25">
      <c r="A45" s="9"/>
      <c r="B45" s="9">
        <v>22090400</v>
      </c>
      <c r="C45" s="9" t="s">
        <v>38</v>
      </c>
      <c r="D45" s="4">
        <v>2160</v>
      </c>
      <c r="E45" s="4">
        <v>2261</v>
      </c>
      <c r="F45" s="4">
        <f t="shared" si="0"/>
        <v>104.67592592592592</v>
      </c>
    </row>
    <row r="46" spans="1:6" x14ac:dyDescent="0.25">
      <c r="A46" s="9"/>
      <c r="B46" s="9">
        <v>24000000</v>
      </c>
      <c r="C46" s="9" t="s">
        <v>39</v>
      </c>
      <c r="D46" s="4">
        <v>395433</v>
      </c>
      <c r="E46" s="4">
        <v>440335.72</v>
      </c>
      <c r="F46" s="4">
        <f t="shared" si="0"/>
        <v>111.35532947427249</v>
      </c>
    </row>
    <row r="47" spans="1:6" x14ac:dyDescent="0.25">
      <c r="A47" s="9"/>
      <c r="B47" s="9">
        <v>24060000</v>
      </c>
      <c r="C47" s="9" t="s">
        <v>29</v>
      </c>
      <c r="D47" s="4">
        <v>395433</v>
      </c>
      <c r="E47" s="4">
        <v>440335.72</v>
      </c>
      <c r="F47" s="4">
        <f t="shared" si="0"/>
        <v>111.35532947427249</v>
      </c>
    </row>
    <row r="48" spans="1:6" x14ac:dyDescent="0.25">
      <c r="A48" s="9"/>
      <c r="B48" s="9">
        <v>24060300</v>
      </c>
      <c r="C48" s="9" t="s">
        <v>29</v>
      </c>
      <c r="D48" s="4">
        <v>236800</v>
      </c>
      <c r="E48" s="4">
        <v>236837.85</v>
      </c>
      <c r="F48" s="4">
        <f t="shared" si="0"/>
        <v>100.0159839527027</v>
      </c>
    </row>
    <row r="49" spans="1:6" ht="60" x14ac:dyDescent="0.25">
      <c r="A49" s="9"/>
      <c r="B49" s="9">
        <v>24062200</v>
      </c>
      <c r="C49" s="9" t="s">
        <v>79</v>
      </c>
      <c r="D49" s="4">
        <v>158633</v>
      </c>
      <c r="E49" s="4">
        <v>203497.87</v>
      </c>
      <c r="F49" s="4">
        <f t="shared" si="0"/>
        <v>128.28217962214671</v>
      </c>
    </row>
    <row r="50" spans="1:6" x14ac:dyDescent="0.25">
      <c r="A50" s="9"/>
      <c r="B50" s="9">
        <v>30000000</v>
      </c>
      <c r="C50" s="9" t="s">
        <v>40</v>
      </c>
      <c r="D50" s="4">
        <v>5580</v>
      </c>
      <c r="E50" s="4">
        <v>5581.35</v>
      </c>
      <c r="F50" s="4">
        <f t="shared" si="0"/>
        <v>100.0241935483871</v>
      </c>
    </row>
    <row r="51" spans="1:6" x14ac:dyDescent="0.25">
      <c r="A51" s="9"/>
      <c r="B51" s="9">
        <v>31000000</v>
      </c>
      <c r="C51" s="9" t="s">
        <v>41</v>
      </c>
      <c r="D51" s="4">
        <v>5580</v>
      </c>
      <c r="E51" s="4">
        <v>5581.35</v>
      </c>
      <c r="F51" s="4">
        <f t="shared" si="0"/>
        <v>100.0241935483871</v>
      </c>
    </row>
    <row r="52" spans="1:6" ht="43.5" customHeight="1" x14ac:dyDescent="0.25">
      <c r="A52" s="9"/>
      <c r="B52" s="9">
        <v>31010000</v>
      </c>
      <c r="C52" s="9" t="s">
        <v>42</v>
      </c>
      <c r="D52" s="4">
        <v>5580</v>
      </c>
      <c r="E52" s="4">
        <v>5581.35</v>
      </c>
      <c r="F52" s="4">
        <f t="shared" si="0"/>
        <v>100.0241935483871</v>
      </c>
    </row>
    <row r="53" spans="1:6" ht="42.75" customHeight="1" x14ac:dyDescent="0.25">
      <c r="A53" s="9"/>
      <c r="B53" s="9">
        <v>31010200</v>
      </c>
      <c r="C53" s="9" t="s">
        <v>43</v>
      </c>
      <c r="D53" s="4">
        <v>5580</v>
      </c>
      <c r="E53" s="4">
        <v>5581.35</v>
      </c>
      <c r="F53" s="4">
        <f t="shared" si="0"/>
        <v>100.0241935483871</v>
      </c>
    </row>
    <row r="54" spans="1:6" x14ac:dyDescent="0.25">
      <c r="A54" s="9"/>
      <c r="B54" s="9">
        <v>40000000</v>
      </c>
      <c r="C54" s="9" t="s">
        <v>44</v>
      </c>
      <c r="D54" s="4">
        <v>23379670</v>
      </c>
      <c r="E54" s="4">
        <v>23355874.27</v>
      </c>
      <c r="F54" s="4">
        <f t="shared" si="0"/>
        <v>99.898220419706519</v>
      </c>
    </row>
    <row r="55" spans="1:6" x14ac:dyDescent="0.25">
      <c r="A55" s="9"/>
      <c r="B55" s="9">
        <v>41000000</v>
      </c>
      <c r="C55" s="9" t="s">
        <v>45</v>
      </c>
      <c r="D55" s="4">
        <v>23379670</v>
      </c>
      <c r="E55" s="4">
        <v>23355874.27</v>
      </c>
      <c r="F55" s="4">
        <f t="shared" si="0"/>
        <v>99.898220419706519</v>
      </c>
    </row>
    <row r="56" spans="1:6" x14ac:dyDescent="0.25">
      <c r="A56" s="9"/>
      <c r="B56" s="9">
        <v>41020000</v>
      </c>
      <c r="C56" s="9" t="s">
        <v>46</v>
      </c>
      <c r="D56" s="4">
        <v>5216600</v>
      </c>
      <c r="E56" s="4">
        <v>5216600</v>
      </c>
      <c r="F56" s="4">
        <f t="shared" si="0"/>
        <v>100</v>
      </c>
    </row>
    <row r="57" spans="1:6" x14ac:dyDescent="0.25">
      <c r="A57" s="9"/>
      <c r="B57" s="9">
        <v>41020100</v>
      </c>
      <c r="C57" s="9" t="s">
        <v>47</v>
      </c>
      <c r="D57" s="4">
        <v>2189500</v>
      </c>
      <c r="E57" s="4">
        <v>2189500</v>
      </c>
      <c r="F57" s="4">
        <f t="shared" si="0"/>
        <v>100</v>
      </c>
    </row>
    <row r="58" spans="1:6" ht="45" x14ac:dyDescent="0.25">
      <c r="A58" s="9"/>
      <c r="B58" s="9">
        <v>41020200</v>
      </c>
      <c r="C58" s="9" t="s">
        <v>48</v>
      </c>
      <c r="D58" s="4">
        <v>2112300</v>
      </c>
      <c r="E58" s="4">
        <v>2112300</v>
      </c>
      <c r="F58" s="4">
        <f t="shared" si="0"/>
        <v>100</v>
      </c>
    </row>
    <row r="59" spans="1:6" x14ac:dyDescent="0.25">
      <c r="A59" s="9"/>
      <c r="B59" s="9">
        <v>41020600</v>
      </c>
      <c r="C59" s="9" t="s">
        <v>49</v>
      </c>
      <c r="D59" s="4">
        <v>914800</v>
      </c>
      <c r="E59" s="4">
        <v>914800</v>
      </c>
      <c r="F59" s="4">
        <f t="shared" si="0"/>
        <v>100</v>
      </c>
    </row>
    <row r="60" spans="1:6" x14ac:dyDescent="0.25">
      <c r="A60" s="9"/>
      <c r="B60" s="9">
        <v>41030000</v>
      </c>
      <c r="C60" s="9" t="s">
        <v>50</v>
      </c>
      <c r="D60" s="4">
        <v>18163070</v>
      </c>
      <c r="E60" s="4">
        <v>18139274.27</v>
      </c>
      <c r="F60" s="4">
        <f t="shared" si="0"/>
        <v>99.8689883923808</v>
      </c>
    </row>
    <row r="61" spans="1:6" ht="30" x14ac:dyDescent="0.25">
      <c r="A61" s="9"/>
      <c r="B61" s="9">
        <v>41033200</v>
      </c>
      <c r="C61" s="9" t="s">
        <v>51</v>
      </c>
      <c r="D61" s="4">
        <v>2081400</v>
      </c>
      <c r="E61" s="4">
        <v>2057604.27</v>
      </c>
      <c r="F61" s="4">
        <f t="shared" si="0"/>
        <v>98.85674401844912</v>
      </c>
    </row>
    <row r="62" spans="1:6" x14ac:dyDescent="0.25">
      <c r="A62" s="9"/>
      <c r="B62" s="9">
        <v>41033900</v>
      </c>
      <c r="C62" s="9" t="s">
        <v>52</v>
      </c>
      <c r="D62" s="4">
        <v>9485100</v>
      </c>
      <c r="E62" s="4">
        <v>9485100</v>
      </c>
      <c r="F62" s="4">
        <f t="shared" si="0"/>
        <v>100</v>
      </c>
    </row>
    <row r="63" spans="1:6" x14ac:dyDescent="0.25">
      <c r="A63" s="9"/>
      <c r="B63" s="9">
        <v>41034200</v>
      </c>
      <c r="C63" s="9" t="s">
        <v>53</v>
      </c>
      <c r="D63" s="4">
        <v>6390100</v>
      </c>
      <c r="E63" s="4">
        <v>6390100</v>
      </c>
      <c r="F63" s="4">
        <f t="shared" si="0"/>
        <v>100</v>
      </c>
    </row>
    <row r="64" spans="1:6" ht="31.5" customHeight="1" x14ac:dyDescent="0.25">
      <c r="A64" s="9"/>
      <c r="B64" s="9">
        <v>41034500</v>
      </c>
      <c r="C64" s="9" t="s">
        <v>54</v>
      </c>
      <c r="D64" s="4">
        <v>150000</v>
      </c>
      <c r="E64" s="4">
        <v>150000</v>
      </c>
      <c r="F64" s="4">
        <f t="shared" si="0"/>
        <v>100</v>
      </c>
    </row>
    <row r="65" spans="1:6" x14ac:dyDescent="0.25">
      <c r="A65" s="9"/>
      <c r="B65" s="9">
        <v>41035000</v>
      </c>
      <c r="C65" s="9" t="s">
        <v>55</v>
      </c>
      <c r="D65" s="4">
        <v>56470</v>
      </c>
      <c r="E65" s="4">
        <v>56470</v>
      </c>
      <c r="F65" s="4">
        <f t="shared" si="0"/>
        <v>100</v>
      </c>
    </row>
    <row r="66" spans="1:6" ht="15" customHeight="1" x14ac:dyDescent="0.25">
      <c r="A66" s="18" t="s">
        <v>71</v>
      </c>
      <c r="B66" s="19"/>
      <c r="C66" s="20"/>
      <c r="D66" s="5">
        <v>37244993</v>
      </c>
      <c r="E66" s="5">
        <v>39324174.75</v>
      </c>
      <c r="F66" s="4">
        <f t="shared" si="0"/>
        <v>105.58244634386158</v>
      </c>
    </row>
    <row r="67" spans="1:6" x14ac:dyDescent="0.25">
      <c r="A67" s="10"/>
      <c r="B67" s="9">
        <v>10000000</v>
      </c>
      <c r="C67" s="9" t="s">
        <v>2</v>
      </c>
      <c r="D67" s="4">
        <v>1100</v>
      </c>
      <c r="E67" s="4">
        <v>5481.8200000000006</v>
      </c>
      <c r="F67" s="4">
        <f t="shared" si="0"/>
        <v>498.34727272727281</v>
      </c>
    </row>
    <row r="68" spans="1:6" x14ac:dyDescent="0.25">
      <c r="A68" s="10"/>
      <c r="B68" s="9">
        <v>19000000</v>
      </c>
      <c r="C68" s="9" t="s">
        <v>56</v>
      </c>
      <c r="D68" s="4">
        <v>1100</v>
      </c>
      <c r="E68" s="4">
        <v>5481.8200000000006</v>
      </c>
      <c r="F68" s="4">
        <f t="shared" si="0"/>
        <v>498.34727272727281</v>
      </c>
    </row>
    <row r="69" spans="1:6" x14ac:dyDescent="0.25">
      <c r="A69" s="10"/>
      <c r="B69" s="9">
        <v>19010000</v>
      </c>
      <c r="C69" s="9" t="s">
        <v>57</v>
      </c>
      <c r="D69" s="4">
        <v>1100</v>
      </c>
      <c r="E69" s="4">
        <v>5481.8200000000006</v>
      </c>
      <c r="F69" s="4">
        <f t="shared" ref="F69:F92" si="1">E69/D69*100</f>
        <v>498.34727272727281</v>
      </c>
    </row>
    <row r="70" spans="1:6" ht="30" x14ac:dyDescent="0.25">
      <c r="A70" s="10"/>
      <c r="B70" s="9">
        <v>19010100</v>
      </c>
      <c r="C70" s="9" t="s">
        <v>58</v>
      </c>
      <c r="D70" s="4">
        <v>0</v>
      </c>
      <c r="E70" s="4">
        <v>2114.11</v>
      </c>
      <c r="F70" s="4" t="s">
        <v>73</v>
      </c>
    </row>
    <row r="71" spans="1:6" ht="30" x14ac:dyDescent="0.25">
      <c r="A71" s="10"/>
      <c r="B71" s="9">
        <v>19010200</v>
      </c>
      <c r="C71" s="9" t="s">
        <v>59</v>
      </c>
      <c r="D71" s="4">
        <v>900</v>
      </c>
      <c r="E71" s="4">
        <v>2905.41</v>
      </c>
      <c r="F71" s="4">
        <f t="shared" si="1"/>
        <v>322.82333333333332</v>
      </c>
    </row>
    <row r="72" spans="1:6" ht="33.75" customHeight="1" x14ac:dyDescent="0.25">
      <c r="A72" s="10"/>
      <c r="B72" s="9">
        <v>19010300</v>
      </c>
      <c r="C72" s="9" t="s">
        <v>60</v>
      </c>
      <c r="D72" s="4">
        <v>200</v>
      </c>
      <c r="E72" s="4">
        <v>462.3</v>
      </c>
      <c r="F72" s="4">
        <f t="shared" si="1"/>
        <v>231.15</v>
      </c>
    </row>
    <row r="73" spans="1:6" x14ac:dyDescent="0.25">
      <c r="A73" s="10"/>
      <c r="B73" s="9">
        <v>20000000</v>
      </c>
      <c r="C73" s="9" t="s">
        <v>27</v>
      </c>
      <c r="D73" s="4">
        <v>2065685.45</v>
      </c>
      <c r="E73" s="4">
        <v>2052685.7999999998</v>
      </c>
      <c r="F73" s="4">
        <f t="shared" si="1"/>
        <v>99.370685890245298</v>
      </c>
    </row>
    <row r="74" spans="1:6" x14ac:dyDescent="0.25">
      <c r="A74" s="10"/>
      <c r="B74" s="9">
        <v>21000000</v>
      </c>
      <c r="C74" s="9" t="s">
        <v>28</v>
      </c>
      <c r="D74" s="4">
        <v>0</v>
      </c>
      <c r="E74" s="4">
        <v>292.14999999999998</v>
      </c>
      <c r="F74" s="4" t="s">
        <v>73</v>
      </c>
    </row>
    <row r="75" spans="1:6" ht="30" x14ac:dyDescent="0.25">
      <c r="A75" s="10"/>
      <c r="B75" s="9">
        <v>21110000</v>
      </c>
      <c r="C75" s="9" t="s">
        <v>61</v>
      </c>
      <c r="D75" s="4">
        <v>0</v>
      </c>
      <c r="E75" s="4">
        <v>292.14999999999998</v>
      </c>
      <c r="F75" s="4" t="s">
        <v>73</v>
      </c>
    </row>
    <row r="76" spans="1:6" x14ac:dyDescent="0.25">
      <c r="A76" s="10"/>
      <c r="B76" s="9">
        <v>24000000</v>
      </c>
      <c r="C76" s="9" t="s">
        <v>39</v>
      </c>
      <c r="D76" s="4">
        <v>0</v>
      </c>
      <c r="E76" s="4">
        <v>257.95999999999998</v>
      </c>
      <c r="F76" s="4" t="s">
        <v>73</v>
      </c>
    </row>
    <row r="77" spans="1:6" x14ac:dyDescent="0.25">
      <c r="A77" s="10"/>
      <c r="B77" s="9">
        <v>24060000</v>
      </c>
      <c r="C77" s="9" t="s">
        <v>29</v>
      </c>
      <c r="D77" s="4">
        <v>0</v>
      </c>
      <c r="E77" s="4">
        <v>257.95999999999998</v>
      </c>
      <c r="F77" s="4" t="s">
        <v>73</v>
      </c>
    </row>
    <row r="78" spans="1:6" ht="45" x14ac:dyDescent="0.25">
      <c r="A78" s="10"/>
      <c r="B78" s="9">
        <v>24062100</v>
      </c>
      <c r="C78" s="9" t="s">
        <v>62</v>
      </c>
      <c r="D78" s="4">
        <v>0</v>
      </c>
      <c r="E78" s="4">
        <v>257.95999999999998</v>
      </c>
      <c r="F78" s="4" t="s">
        <v>73</v>
      </c>
    </row>
    <row r="79" spans="1:6" x14ac:dyDescent="0.25">
      <c r="A79" s="10"/>
      <c r="B79" s="9">
        <v>25000000</v>
      </c>
      <c r="C79" s="9" t="s">
        <v>63</v>
      </c>
      <c r="D79" s="4">
        <v>2065685.45</v>
      </c>
      <c r="E79" s="4">
        <v>2052135.69</v>
      </c>
      <c r="F79" s="4">
        <f t="shared" si="1"/>
        <v>99.344055020574402</v>
      </c>
    </row>
    <row r="80" spans="1:6" ht="30" x14ac:dyDescent="0.25">
      <c r="A80" s="10"/>
      <c r="B80" s="9">
        <v>25010000</v>
      </c>
      <c r="C80" s="9" t="s">
        <v>64</v>
      </c>
      <c r="D80" s="4">
        <v>319543.84999999998</v>
      </c>
      <c r="E80" s="4">
        <v>305994.09000000003</v>
      </c>
      <c r="F80" s="4">
        <f t="shared" si="1"/>
        <v>95.759655521456622</v>
      </c>
    </row>
    <row r="81" spans="1:6" ht="30" x14ac:dyDescent="0.25">
      <c r="A81" s="10"/>
      <c r="B81" s="9">
        <v>25010100</v>
      </c>
      <c r="C81" s="9" t="s">
        <v>65</v>
      </c>
      <c r="D81" s="4">
        <v>311493.84999999998</v>
      </c>
      <c r="E81" s="4">
        <v>294394.87</v>
      </c>
      <c r="F81" s="4">
        <f t="shared" si="1"/>
        <v>94.510652457504392</v>
      </c>
    </row>
    <row r="82" spans="1:6" x14ac:dyDescent="0.25">
      <c r="A82" s="10"/>
      <c r="B82" s="9">
        <v>25010300</v>
      </c>
      <c r="C82" s="9" t="s">
        <v>66</v>
      </c>
      <c r="D82" s="4">
        <v>6500</v>
      </c>
      <c r="E82" s="4">
        <v>7013.63</v>
      </c>
      <c r="F82" s="4">
        <f t="shared" si="1"/>
        <v>107.90200000000002</v>
      </c>
    </row>
    <row r="83" spans="1:6" ht="30" x14ac:dyDescent="0.25">
      <c r="A83" s="10"/>
      <c r="B83" s="9">
        <v>25010400</v>
      </c>
      <c r="C83" s="9" t="s">
        <v>67</v>
      </c>
      <c r="D83" s="4">
        <v>1550</v>
      </c>
      <c r="E83" s="4">
        <v>4585.59</v>
      </c>
      <c r="F83" s="4">
        <f t="shared" si="1"/>
        <v>295.84451612903229</v>
      </c>
    </row>
    <row r="84" spans="1:6" x14ac:dyDescent="0.25">
      <c r="A84" s="10"/>
      <c r="B84" s="9">
        <v>25020000</v>
      </c>
      <c r="C84" s="9" t="s">
        <v>68</v>
      </c>
      <c r="D84" s="4">
        <v>1746141.6</v>
      </c>
      <c r="E84" s="4">
        <v>1746141.5999999999</v>
      </c>
      <c r="F84" s="4">
        <f t="shared" si="1"/>
        <v>99.999999999999986</v>
      </c>
    </row>
    <row r="85" spans="1:6" x14ac:dyDescent="0.25">
      <c r="A85" s="10"/>
      <c r="B85" s="9">
        <v>25020100</v>
      </c>
      <c r="C85" s="9" t="s">
        <v>69</v>
      </c>
      <c r="D85" s="4">
        <v>1645426.67</v>
      </c>
      <c r="E85" s="4">
        <v>1645426.67</v>
      </c>
      <c r="F85" s="4">
        <f t="shared" si="1"/>
        <v>100</v>
      </c>
    </row>
    <row r="86" spans="1:6" ht="57.75" customHeight="1" x14ac:dyDescent="0.25">
      <c r="A86" s="10"/>
      <c r="B86" s="9">
        <v>25020200</v>
      </c>
      <c r="C86" s="9" t="s">
        <v>70</v>
      </c>
      <c r="D86" s="4">
        <v>100714.93</v>
      </c>
      <c r="E86" s="4">
        <v>100714.93</v>
      </c>
      <c r="F86" s="4">
        <f t="shared" si="1"/>
        <v>100</v>
      </c>
    </row>
    <row r="87" spans="1:6" x14ac:dyDescent="0.25">
      <c r="A87" s="10"/>
      <c r="B87" s="9">
        <v>40000000</v>
      </c>
      <c r="C87" s="9" t="s">
        <v>44</v>
      </c>
      <c r="D87" s="4">
        <v>4162800</v>
      </c>
      <c r="E87" s="4">
        <v>4160514</v>
      </c>
      <c r="F87" s="4">
        <f t="shared" si="1"/>
        <v>99.945085038916119</v>
      </c>
    </row>
    <row r="88" spans="1:6" x14ac:dyDescent="0.25">
      <c r="A88" s="10"/>
      <c r="B88" s="9">
        <v>41000000</v>
      </c>
      <c r="C88" s="9" t="s">
        <v>45</v>
      </c>
      <c r="D88" s="4">
        <v>4162800</v>
      </c>
      <c r="E88" s="4">
        <v>4160514</v>
      </c>
      <c r="F88" s="4">
        <f t="shared" si="1"/>
        <v>99.945085038916119</v>
      </c>
    </row>
    <row r="89" spans="1:6" x14ac:dyDescent="0.25">
      <c r="A89" s="10"/>
      <c r="B89" s="9">
        <v>41030000</v>
      </c>
      <c r="C89" s="9" t="s">
        <v>50</v>
      </c>
      <c r="D89" s="4">
        <v>4162800</v>
      </c>
      <c r="E89" s="4">
        <v>4160514</v>
      </c>
      <c r="F89" s="4">
        <f t="shared" si="1"/>
        <v>99.945085038916119</v>
      </c>
    </row>
    <row r="90" spans="1:6" ht="30" x14ac:dyDescent="0.25">
      <c r="A90" s="10"/>
      <c r="B90" s="9">
        <v>41033200</v>
      </c>
      <c r="C90" s="9" t="s">
        <v>51</v>
      </c>
      <c r="D90" s="4">
        <v>4162800</v>
      </c>
      <c r="E90" s="4">
        <v>4160514</v>
      </c>
      <c r="F90" s="4">
        <f t="shared" si="1"/>
        <v>99.945085038916119</v>
      </c>
    </row>
    <row r="91" spans="1:6" x14ac:dyDescent="0.25">
      <c r="A91" s="10"/>
      <c r="B91" s="9"/>
      <c r="C91" s="11" t="s">
        <v>72</v>
      </c>
      <c r="D91" s="5">
        <v>6229585.4500000002</v>
      </c>
      <c r="E91" s="5">
        <v>6218681.6200000001</v>
      </c>
      <c r="F91" s="4">
        <f t="shared" si="1"/>
        <v>99.824967004826931</v>
      </c>
    </row>
    <row r="92" spans="1:6" x14ac:dyDescent="0.25">
      <c r="B92" s="6"/>
      <c r="C92" s="14" t="s">
        <v>75</v>
      </c>
      <c r="D92" s="13">
        <v>43474578.450000003</v>
      </c>
      <c r="E92" s="16">
        <f>E66+E91</f>
        <v>45542856.369999997</v>
      </c>
      <c r="F92" s="15">
        <f t="shared" si="1"/>
        <v>104.75744215065528</v>
      </c>
    </row>
  </sheetData>
  <mergeCells count="1">
    <mergeCell ref="A66:C66"/>
  </mergeCells>
  <pageMargins left="0.59055118110236227" right="0.59055118110236227" top="0.39370078740157483" bottom="0.39370078740157483" header="0" footer="0"/>
  <pageSetup paperSize="9" scale="75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XTreme.ws</cp:lastModifiedBy>
  <cp:lastPrinted>2018-03-16T06:56:25Z</cp:lastPrinted>
  <dcterms:created xsi:type="dcterms:W3CDTF">2018-03-14T12:32:40Z</dcterms:created>
  <dcterms:modified xsi:type="dcterms:W3CDTF">2018-03-16T06:57:00Z</dcterms:modified>
</cp:coreProperties>
</file>