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4240" windowHeight="13620" activeTab="5"/>
  </bookViews>
  <sheets>
    <sheet name="КПК0117350" sheetId="16" r:id="rId1"/>
    <sheet name="КПК0116030" sheetId="10" r:id="rId2"/>
    <sheet name="КПК0116010" sheetId="9" r:id="rId3"/>
    <sheet name="КПК0114060" sheetId="7" r:id="rId4"/>
    <sheet name="КПК0114030" sheetId="6" r:id="rId5"/>
    <sheet name="КПК0110150" sheetId="3" r:id="rId6"/>
  </sheets>
  <calcPr calcId="144525"/>
</workbook>
</file>

<file path=xl/calcChain.xml><?xml version="1.0" encoding="utf-8"?>
<calcChain xmlns="http://schemas.openxmlformats.org/spreadsheetml/2006/main">
  <c r="AK40" i="16" l="1"/>
  <c r="AK39" i="16" s="1"/>
  <c r="AK41" i="16" s="1"/>
  <c r="AC40" i="16"/>
  <c r="AC39" i="16"/>
  <c r="AC41" i="16" s="1"/>
  <c r="AO50" i="16"/>
  <c r="AC68" i="16"/>
  <c r="AO68" i="16"/>
  <c r="BA68" i="16"/>
  <c r="AS40" i="16" l="1"/>
  <c r="AS39" i="16"/>
  <c r="AS41" i="16" s="1"/>
  <c r="AO72" i="10"/>
  <c r="AO66" i="10"/>
  <c r="AC42" i="10"/>
  <c r="AC41" i="10"/>
  <c r="U21" i="9"/>
  <c r="AN21" i="9"/>
  <c r="BD21" i="9"/>
  <c r="AK44" i="9"/>
  <c r="AC44" i="9"/>
  <c r="AK41" i="9"/>
  <c r="AS41" i="9" s="1"/>
  <c r="AK40" i="9"/>
  <c r="AC40" i="9"/>
  <c r="AS40" i="9" s="1"/>
  <c r="AK40" i="7"/>
  <c r="AK39" i="7"/>
  <c r="AK41" i="7" s="1"/>
  <c r="AC41" i="7"/>
  <c r="AC39" i="7"/>
  <c r="AC40" i="7"/>
  <c r="U21" i="6"/>
  <c r="U21" i="7"/>
  <c r="AO69" i="6"/>
  <c r="AC41" i="6"/>
  <c r="AC39" i="6"/>
  <c r="AS39" i="6" s="1"/>
  <c r="AC40" i="6"/>
  <c r="AO64" i="3"/>
  <c r="AC40" i="3"/>
  <c r="AK40" i="3"/>
  <c r="AK43" i="10" l="1"/>
  <c r="AK39" i="10"/>
  <c r="AC39" i="10"/>
  <c r="AC43" i="10" s="1"/>
  <c r="U21" i="10"/>
  <c r="AK41" i="3"/>
  <c r="AK39" i="3"/>
  <c r="AC39" i="3"/>
  <c r="AC41" i="3" s="1"/>
  <c r="U21" i="3"/>
  <c r="AK42" i="9" l="1"/>
  <c r="AC42" i="9" l="1"/>
  <c r="AS43" i="9"/>
  <c r="AS44" i="9" s="1"/>
  <c r="AO81" i="10"/>
  <c r="AS42" i="9" l="1"/>
  <c r="AO66" i="9"/>
  <c r="BA90" i="10"/>
  <c r="AO90" i="10"/>
  <c r="AC90" i="10"/>
  <c r="AO52" i="10"/>
  <c r="AS43" i="10"/>
  <c r="AS42" i="10"/>
  <c r="AS41" i="10"/>
  <c r="AS40" i="10"/>
  <c r="AS39" i="10"/>
  <c r="BA76" i="9"/>
  <c r="AO76" i="9"/>
  <c r="AC76" i="9"/>
  <c r="AO53" i="9"/>
  <c r="BA80" i="7"/>
  <c r="AO80" i="7"/>
  <c r="AC80" i="7"/>
  <c r="AO50" i="7"/>
  <c r="AS41" i="7"/>
  <c r="AS40" i="7"/>
  <c r="AS39" i="7"/>
  <c r="BA78" i="6"/>
  <c r="AO78" i="6"/>
  <c r="AC78" i="6"/>
  <c r="AO50" i="6"/>
  <c r="AS41" i="6"/>
  <c r="AS40" i="6"/>
  <c r="BA73" i="3"/>
  <c r="AO73" i="3"/>
  <c r="AC73" i="3"/>
  <c r="AO50" i="3"/>
  <c r="AS40" i="3"/>
  <c r="AS39" i="3"/>
  <c r="AS41" i="3" s="1"/>
</calcChain>
</file>

<file path=xl/sharedStrings.xml><?xml version="1.0" encoding="utf-8"?>
<sst xmlns="http://schemas.openxmlformats.org/spreadsheetml/2006/main" count="1088" uniqueCount="180">
  <si>
    <t>ЗАТВЕРДЖЕНО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</si>
  <si>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</si>
  <si>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</si>
  <si>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</si>
  <si>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</si>
  <si>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</si>
  <si>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</si>
  <si>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</si>
  <si>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</si>
  <si>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</si>
  <si>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</si>
  <si>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</si>
  <si>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</si>
  <si>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</si>
  <si>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</si>
  <si>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</si>
  <si>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</si>
  <si>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</si>
  <si>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</si>
  <si>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</si>
  <si>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</si>
  <si>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</si>
  <si>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</si>
  <si>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</si>
  <si>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</si>
  <si>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</si>
  <si>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</si>
  <si>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</si>
  <si>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</si>
  <si>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</si>
  <si>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</si>
  <si>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</si>
  <si>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</si>
  <si>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</si>
  <si>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</si>
  <si>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</si>
  <si>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</si>
  <si>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</si>
  <si>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</si>
  <si>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</si>
  <si>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</si>
  <si>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</si>
  <si>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</si>
  <si>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</si>
  <si>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</si>
  <si>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</si>
  <si>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</si>
  <si>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</si>
  <si>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</si>
  <si>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</si>
  <si>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</si>
  <si>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</si>
  <si>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</si>
  <si>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</si>
  <si>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</si>
  <si>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</si>
  <si>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</si>
  <si>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</si>
  <si>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</si>
  <si>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</si>
  <si>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</si>
  <si>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</si>
  <si>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</si>
  <si>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</si>
  <si>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</si>
  <si>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</si>
  <si>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</si>
  <si>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</si>
  <si>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</si>
  <si>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</si>
  <si>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</si>
  <si>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</si>
  <si>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</si>
  <si>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</si>
  <si>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</si>
  <si>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</si>
  <si>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</si>
  <si>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Забезпечення виконання наданих законодавством повноважень</t>
  </si>
  <si>
    <t/>
  </si>
  <si>
    <t>Усього</t>
  </si>
  <si>
    <t>Затрат</t>
  </si>
  <si>
    <t>кількість штатних одиниць</t>
  </si>
  <si>
    <t>од.</t>
  </si>
  <si>
    <t>штатаний розпис</t>
  </si>
  <si>
    <t>Ефективності</t>
  </si>
  <si>
    <t>витрати на утримання однієї штатної одиниці</t>
  </si>
  <si>
    <t>тис.грн.</t>
  </si>
  <si>
    <t>розрахунки</t>
  </si>
  <si>
    <t>Конституція України, Бюджетний кодекс України, Закон України "Про місцеве самоврядування в Україні", Закон України "Про службу в органах місцевого самоврядування, рішення сільської ради№3 від 22.12.2017р."Про бюджет Прибужанівської сільської ради Вознесенського району на 2018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</si>
  <si>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</si>
  <si>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</si>
  <si>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Прибужанівська сільська рада</t>
  </si>
  <si>
    <t xml:space="preserve"> </t>
  </si>
  <si>
    <t>Сільський голова</t>
  </si>
  <si>
    <t>Головний бухгалтер</t>
  </si>
  <si>
    <t>Тараненко О.А.</t>
  </si>
  <si>
    <t>Заграєнко Н.П.</t>
  </si>
  <si>
    <t>бюджетної програми місцевого бюджету на 2018  рік</t>
  </si>
  <si>
    <t>(тис.грн.)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</si>
  <si>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</si>
  <si>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</si>
  <si>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</si>
  <si>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</si>
  <si>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0114030 - Забезпечення діяльності бібліотек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</si>
  <si>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</si>
  <si>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середнє число окладів (ставок) спеціалістів</t>
  </si>
  <si>
    <t>штатний розпис</t>
  </si>
  <si>
    <t>середнє число окладів (ставок) - усього</t>
  </si>
  <si>
    <t>кількість установ (бібліотек),</t>
  </si>
  <si>
    <t>Зведення планів по мережі, штатах і конкретних установ, що фінансуються з бюджету Прибужанівської сільської ради</t>
  </si>
  <si>
    <t>Продукту</t>
  </si>
  <si>
    <t>число читачів</t>
  </si>
  <si>
    <t>тис.чол.</t>
  </si>
  <si>
    <t>бібліотечний фонд</t>
  </si>
  <si>
    <t>середні затрати на обслуговування одного читача</t>
  </si>
  <si>
    <t>грн.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</si>
  <si>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</si>
  <si>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0114030</t>
  </si>
  <si>
    <t>Забезпечення діяльності бібліотек</t>
  </si>
  <si>
    <t>0824</t>
  </si>
  <si>
    <t>0114060 - Забезпечення діяльності палаців i будинків культури, клубів, центрів дозвілля та iнших клубних закладів</t>
  </si>
  <si>
    <t>Забезпечення організації культурного дозвілля населення і зміцнення культурних традицій</t>
  </si>
  <si>
    <t>середнє число окладів (ставок) робітників</t>
  </si>
  <si>
    <t>кількість установ - усього у тому числі: клубів</t>
  </si>
  <si>
    <t>кількість реалізованих квитків</t>
  </si>
  <si>
    <t>шт.</t>
  </si>
  <si>
    <t>кількість відвідувачів - усього</t>
  </si>
  <si>
    <t>осіб</t>
  </si>
  <si>
    <t>кількість заходів, які забезпечують організацію культурного дозвілля населення</t>
  </si>
  <si>
    <t>план роботи</t>
  </si>
  <si>
    <t>плановий обсяг доходів у тому числі доходи від реалізації квитків</t>
  </si>
  <si>
    <t>середня вартість одного квитка</t>
  </si>
  <si>
    <t>Надання послуг з організації культурного дозвілля населення</t>
  </si>
  <si>
    <t>0114060</t>
  </si>
  <si>
    <t>Забезпечення діяльності палаців i будинків культури, клубів, центрів дозвілля та iнших клубних закладів</t>
  </si>
  <si>
    <t>0828</t>
  </si>
  <si>
    <t>Забезпечення діяльності водопровідно-каналізаційного господарства</t>
  </si>
  <si>
    <t>Мета відсутнязабезпечення функціонування водопровідно-каналізаційного господарства</t>
  </si>
  <si>
    <t>0116010</t>
  </si>
  <si>
    <t>Утримання та ефективна експлуатація об`єктів житлово-комунального господарства</t>
  </si>
  <si>
    <t>0116030 - Організація благоустрою населених пунктів</t>
  </si>
  <si>
    <t>Збереження та утримання на належному рівні зеленої зони населеного пункту та поліпшення його екологічних умов</t>
  </si>
  <si>
    <t>площа, що підлягає прибиранню, догляду</t>
  </si>
  <si>
    <t>га.</t>
  </si>
  <si>
    <t>лімінті довідки</t>
  </si>
  <si>
    <t>середні витрати на догляд 1 га території</t>
  </si>
  <si>
    <t>лімітні довідки</t>
  </si>
  <si>
    <t>Якості</t>
  </si>
  <si>
    <t>питома вага площі земель водного фонду, на яких буде здійснений благоустрій, у загальній площі земель водного фонду, які потребують благоустрою</t>
  </si>
  <si>
    <t>відс.</t>
  </si>
  <si>
    <t>Підвищення рівня благоустрою сіл</t>
  </si>
  <si>
    <t>0116030</t>
  </si>
  <si>
    <t>Організація благоустрою населених пунктів</t>
  </si>
  <si>
    <t>0620</t>
  </si>
  <si>
    <t>0443</t>
  </si>
  <si>
    <t>Забезпечення капітального ремонту об'єктів вуличного освітлення</t>
  </si>
  <si>
    <t>Забезпечення утримання в належному технічному стані об`єктів вуличного освітлення</t>
  </si>
  <si>
    <t>Забезпечення утримання в належному технічному стані об'єктів вуличного освітлення</t>
  </si>
  <si>
    <t>кількість об'єктів вуличного освітлення, які планується утримувати</t>
  </si>
  <si>
    <t>поточні видатки на утримання об'єктів вуличного освітлення</t>
  </si>
  <si>
    <t>кількість об`єктів  вуличного освітлення</t>
  </si>
  <si>
    <t>Проведення капітального ремонту об'єктів вуличного освітлення</t>
  </si>
  <si>
    <t>вартість капітального ремонту об'єктів вуличного освітлення</t>
  </si>
  <si>
    <t>середні видатки на капітальний ремонт 1 об'єкту вуличного освітлення</t>
  </si>
  <si>
    <t>Забезпечення функціонування водопровідно-каналізаційного господарства</t>
  </si>
  <si>
    <t>0116013 - Забезпечення діяльності водопровідно-каналізаційного господарства</t>
  </si>
  <si>
    <t>лімітна довідка</t>
  </si>
  <si>
    <t>0116013</t>
  </si>
  <si>
    <t>поточний ремонт водогону с.Тімірязєво</t>
  </si>
  <si>
    <t>затрати на поточний ремонт водогону</t>
  </si>
  <si>
    <t>придбання мотопомпи для викачки нечистот с.Мартинівське</t>
  </si>
  <si>
    <t>Розпорядження від 25.04.2018р.№66-р</t>
  </si>
  <si>
    <t>0116011</t>
  </si>
  <si>
    <t>Експлуатація та технічне обслуговування житлового фонду</t>
  </si>
  <si>
    <t>0116011 - Експлуатація та технічне обслуговування житлового фонду</t>
  </si>
  <si>
    <t>виготовлення генеральних планів</t>
  </si>
  <si>
    <t>Конституція України, Бюджетний кодекс України, Закон України "Про місцеве самоврядування в Україні", Закон України "Про службу в органах місцевого самоврядування, рішення сільської ради№2 від 20.04.2018р."Про внесення змін до сільського бюджету Прибужанівської сільської ради Вознесенського району на 2018 рік."</t>
  </si>
  <si>
    <t>Розроблення схем планування та забудови територій (містобудівної документації)</t>
  </si>
  <si>
    <t>0117350</t>
  </si>
  <si>
    <t>0117350 - Розроблення схем планування та забудови територій (містобудівної документації)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</si>
</sst>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79"/>
  <sheetViews>
    <sheetView view="pageBreakPreview" zoomScale="60" zoomScaleNormal="100" workbookViewId="0">
      <selection activeCell="A58" sqref="A58:Y59"/>
    </sheetView>
  </sheetViews>
  <sheetFormatPr defaultRowHeight="12.75" x14ac:dyDescent="0.2"/>
  <cols>
    <col min="1" max="54" width="2.85546875" style="10" customWidth="1"/>
    <col min="55" max="55" width="3.5703125" style="10" customWidth="1"/>
    <col min="56" max="65" width="2.85546875" style="10" customWidth="1"/>
    <col min="66" max="77" width="3" style="10" customWidth="1"/>
    <col min="78" max="78" width="4.5703125" style="10" customWidth="1"/>
    <col min="79" max="79" width="5.28515625" style="10" hidden="1" customWidth="1"/>
    <col min="80" max="16384" width="9.140625" style="10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11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27.95" customHeight="1" x14ac:dyDescent="0.2">
      <c r="A19" s="77">
        <v>3</v>
      </c>
      <c r="B19" s="77"/>
      <c r="C19" s="78" t="s">
        <v>178</v>
      </c>
      <c r="D19" s="79"/>
      <c r="E19" s="79"/>
      <c r="F19" s="79"/>
      <c r="G19" s="79"/>
      <c r="H19" s="79"/>
      <c r="I19" s="79"/>
      <c r="J19" s="79"/>
      <c r="K19" s="79"/>
      <c r="L19" s="78" t="s">
        <v>154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177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>
        <v>267.43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76">
        <v>0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76">
        <v>267.43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47.25" customHeight="1" x14ac:dyDescent="0.2">
      <c r="A23" s="72" t="s">
        <v>176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15.9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175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0" t="s">
        <v>51</v>
      </c>
    </row>
    <row r="30" spans="1:79" x14ac:dyDescent="0.2">
      <c r="A30" s="27"/>
      <c r="B30" s="27"/>
      <c r="C30" s="27"/>
      <c r="D30" s="27"/>
      <c r="E30" s="27"/>
      <c r="F30" s="27"/>
      <c r="G30" s="43"/>
      <c r="H30" s="44"/>
      <c r="I30" s="44"/>
      <c r="J30" s="44"/>
      <c r="K30" s="44"/>
      <c r="L30" s="45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CA30" s="10" t="s">
        <v>52</v>
      </c>
    </row>
    <row r="31" spans="1:79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 x14ac:dyDescent="0.2">
      <c r="A33" s="67" t="s">
        <v>98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</row>
    <row r="35" spans="1:79" ht="15.95" customHeight="1" x14ac:dyDescent="0.2">
      <c r="A35" s="20" t="s">
        <v>13</v>
      </c>
      <c r="B35" s="20"/>
      <c r="C35" s="20"/>
      <c r="D35" s="20" t="s">
        <v>12</v>
      </c>
      <c r="E35" s="20"/>
      <c r="F35" s="20"/>
      <c r="G35" s="20"/>
      <c r="H35" s="20"/>
      <c r="I35" s="20"/>
      <c r="J35" s="20" t="s">
        <v>31</v>
      </c>
      <c r="K35" s="20"/>
      <c r="L35" s="20"/>
      <c r="M35" s="20"/>
      <c r="N35" s="20"/>
      <c r="O35" s="20"/>
      <c r="P35" s="20" t="s">
        <v>15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 t="s">
        <v>18</v>
      </c>
      <c r="AD35" s="20"/>
      <c r="AE35" s="20"/>
      <c r="AF35" s="20"/>
      <c r="AG35" s="20"/>
      <c r="AH35" s="20"/>
      <c r="AI35" s="20"/>
      <c r="AJ35" s="20"/>
      <c r="AK35" s="20" t="s">
        <v>17</v>
      </c>
      <c r="AL35" s="20"/>
      <c r="AM35" s="20"/>
      <c r="AN35" s="20"/>
      <c r="AO35" s="20"/>
      <c r="AP35" s="20"/>
      <c r="AQ35" s="20"/>
      <c r="AR35" s="20"/>
      <c r="AS35" s="20" t="s">
        <v>16</v>
      </c>
      <c r="AT35" s="20"/>
      <c r="AU35" s="20"/>
      <c r="AV35" s="20"/>
      <c r="AW35" s="20"/>
      <c r="AX35" s="20"/>
      <c r="AY35" s="20"/>
      <c r="AZ35" s="20"/>
    </row>
    <row r="36" spans="1:79" ht="29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79" ht="15.95" customHeight="1" x14ac:dyDescent="0.2">
      <c r="A37" s="20">
        <v>1</v>
      </c>
      <c r="B37" s="20"/>
      <c r="C37" s="20"/>
      <c r="D37" s="20">
        <v>2</v>
      </c>
      <c r="E37" s="20"/>
      <c r="F37" s="20"/>
      <c r="G37" s="20"/>
      <c r="H37" s="20"/>
      <c r="I37" s="20"/>
      <c r="J37" s="20">
        <v>3</v>
      </c>
      <c r="K37" s="20"/>
      <c r="L37" s="20"/>
      <c r="M37" s="20"/>
      <c r="N37" s="20"/>
      <c r="O37" s="20"/>
      <c r="P37" s="20">
        <v>4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>
        <v>5</v>
      </c>
      <c r="AD37" s="20"/>
      <c r="AE37" s="20"/>
      <c r="AF37" s="20"/>
      <c r="AG37" s="20"/>
      <c r="AH37" s="20"/>
      <c r="AI37" s="20"/>
      <c r="AJ37" s="20"/>
      <c r="AK37" s="20">
        <v>6</v>
      </c>
      <c r="AL37" s="20"/>
      <c r="AM37" s="20"/>
      <c r="AN37" s="20"/>
      <c r="AO37" s="20"/>
      <c r="AP37" s="20"/>
      <c r="AQ37" s="20"/>
      <c r="AR37" s="20"/>
      <c r="AS37" s="20">
        <v>7</v>
      </c>
      <c r="AT37" s="20"/>
      <c r="AU37" s="20"/>
      <c r="AV37" s="20"/>
      <c r="AW37" s="20"/>
      <c r="AX37" s="20"/>
      <c r="AY37" s="20"/>
      <c r="AZ37" s="20"/>
    </row>
    <row r="38" spans="1:79" s="14" customFormat="1" ht="6.75" hidden="1" customHeight="1" x14ac:dyDescent="0.2">
      <c r="A38" s="27" t="s">
        <v>43</v>
      </c>
      <c r="B38" s="27"/>
      <c r="C38" s="27"/>
      <c r="D38" s="27" t="s">
        <v>44</v>
      </c>
      <c r="E38" s="27"/>
      <c r="F38" s="27"/>
      <c r="G38" s="27"/>
      <c r="H38" s="27"/>
      <c r="I38" s="27"/>
      <c r="J38" s="27" t="s">
        <v>45</v>
      </c>
      <c r="K38" s="27"/>
      <c r="L38" s="27"/>
      <c r="M38" s="27"/>
      <c r="N38" s="27"/>
      <c r="O38" s="27"/>
      <c r="P38" s="19" t="s">
        <v>46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35" t="s">
        <v>47</v>
      </c>
      <c r="AD38" s="35"/>
      <c r="AE38" s="35"/>
      <c r="AF38" s="35"/>
      <c r="AG38" s="35"/>
      <c r="AH38" s="35"/>
      <c r="AI38" s="35"/>
      <c r="AJ38" s="35"/>
      <c r="AK38" s="35" t="s">
        <v>48</v>
      </c>
      <c r="AL38" s="35"/>
      <c r="AM38" s="35"/>
      <c r="AN38" s="35"/>
      <c r="AO38" s="35"/>
      <c r="AP38" s="35"/>
      <c r="AQ38" s="35"/>
      <c r="AR38" s="35"/>
      <c r="AS38" s="71" t="s">
        <v>49</v>
      </c>
      <c r="AT38" s="35"/>
      <c r="AU38" s="35"/>
      <c r="AV38" s="35"/>
      <c r="AW38" s="35"/>
      <c r="AX38" s="35"/>
      <c r="AY38" s="35"/>
      <c r="AZ38" s="35"/>
      <c r="CA38" s="14" t="s">
        <v>53</v>
      </c>
    </row>
    <row r="39" spans="1:79" s="14" customFormat="1" ht="76.5" customHeight="1" x14ac:dyDescent="0.2">
      <c r="A39" s="84">
        <v>1</v>
      </c>
      <c r="B39" s="84"/>
      <c r="C39" s="84"/>
      <c r="D39" s="34" t="s">
        <v>178</v>
      </c>
      <c r="E39" s="34"/>
      <c r="F39" s="34"/>
      <c r="G39" s="34"/>
      <c r="H39" s="34"/>
      <c r="I39" s="34"/>
      <c r="J39" s="34" t="s">
        <v>154</v>
      </c>
      <c r="K39" s="34"/>
      <c r="L39" s="34"/>
      <c r="M39" s="34"/>
      <c r="N39" s="34"/>
      <c r="O39" s="34"/>
      <c r="P39" s="46" t="s">
        <v>179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83">
        <f>AC40</f>
        <v>0</v>
      </c>
      <c r="AD39" s="83"/>
      <c r="AE39" s="83"/>
      <c r="AF39" s="83"/>
      <c r="AG39" s="83"/>
      <c r="AH39" s="83"/>
      <c r="AI39" s="83"/>
      <c r="AJ39" s="83"/>
      <c r="AK39" s="83">
        <f>AK40</f>
        <v>267.43</v>
      </c>
      <c r="AL39" s="83"/>
      <c r="AM39" s="83"/>
      <c r="AN39" s="83"/>
      <c r="AO39" s="83"/>
      <c r="AP39" s="83"/>
      <c r="AQ39" s="83"/>
      <c r="AR39" s="83"/>
      <c r="AS39" s="83">
        <f>AC39+AK39</f>
        <v>267.43</v>
      </c>
      <c r="AT39" s="83"/>
      <c r="AU39" s="83"/>
      <c r="AV39" s="83"/>
      <c r="AW39" s="83"/>
      <c r="AX39" s="83"/>
      <c r="AY39" s="83"/>
      <c r="AZ39" s="83"/>
      <c r="CA39" s="14" t="s">
        <v>54</v>
      </c>
    </row>
    <row r="40" spans="1:79" ht="25.5" customHeight="1" x14ac:dyDescent="0.2">
      <c r="A40" s="27">
        <v>2</v>
      </c>
      <c r="B40" s="27"/>
      <c r="C40" s="27"/>
      <c r="D40" s="41" t="s">
        <v>178</v>
      </c>
      <c r="E40" s="41"/>
      <c r="F40" s="41"/>
      <c r="G40" s="41"/>
      <c r="H40" s="41"/>
      <c r="I40" s="41"/>
      <c r="J40" s="41" t="s">
        <v>78</v>
      </c>
      <c r="K40" s="41"/>
      <c r="L40" s="41"/>
      <c r="M40" s="41"/>
      <c r="N40" s="41"/>
      <c r="O40" s="41"/>
      <c r="P40" s="38" t="s">
        <v>175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85">
        <f>AN21</f>
        <v>0</v>
      </c>
      <c r="AD40" s="85"/>
      <c r="AE40" s="85"/>
      <c r="AF40" s="85"/>
      <c r="AG40" s="85"/>
      <c r="AH40" s="85"/>
      <c r="AI40" s="85"/>
      <c r="AJ40" s="85"/>
      <c r="AK40" s="85">
        <f>BD21</f>
        <v>267.43</v>
      </c>
      <c r="AL40" s="85"/>
      <c r="AM40" s="85"/>
      <c r="AN40" s="85"/>
      <c r="AO40" s="85"/>
      <c r="AP40" s="85"/>
      <c r="AQ40" s="85"/>
      <c r="AR40" s="85"/>
      <c r="AS40" s="85">
        <f>AC40+AK40</f>
        <v>267.43</v>
      </c>
      <c r="AT40" s="85"/>
      <c r="AU40" s="85"/>
      <c r="AV40" s="85"/>
      <c r="AW40" s="85"/>
      <c r="AX40" s="85"/>
      <c r="AY40" s="85"/>
      <c r="AZ40" s="85"/>
    </row>
    <row r="41" spans="1:79" s="14" customFormat="1" ht="12.75" customHeight="1" x14ac:dyDescent="0.2">
      <c r="A41" s="84"/>
      <c r="B41" s="84"/>
      <c r="C41" s="84"/>
      <c r="D41" s="34" t="s">
        <v>78</v>
      </c>
      <c r="E41" s="34"/>
      <c r="F41" s="34"/>
      <c r="G41" s="34"/>
      <c r="H41" s="34"/>
      <c r="I41" s="34"/>
      <c r="J41" s="34" t="s">
        <v>78</v>
      </c>
      <c r="K41" s="34"/>
      <c r="L41" s="34"/>
      <c r="M41" s="34"/>
      <c r="N41" s="34"/>
      <c r="O41" s="34"/>
      <c r="P41" s="46" t="s">
        <v>79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83">
        <f>AC39</f>
        <v>0</v>
      </c>
      <c r="AD41" s="83"/>
      <c r="AE41" s="83"/>
      <c r="AF41" s="83"/>
      <c r="AG41" s="83"/>
      <c r="AH41" s="83"/>
      <c r="AI41" s="83"/>
      <c r="AJ41" s="83"/>
      <c r="AK41" s="83">
        <f t="shared" ref="AK41" si="0">AK39</f>
        <v>267.43</v>
      </c>
      <c r="AL41" s="83"/>
      <c r="AM41" s="83"/>
      <c r="AN41" s="83"/>
      <c r="AO41" s="83"/>
      <c r="AP41" s="83"/>
      <c r="AQ41" s="83"/>
      <c r="AR41" s="83"/>
      <c r="AS41" s="83">
        <f t="shared" ref="AS41" si="1">AS39</f>
        <v>267.43</v>
      </c>
      <c r="AT41" s="83"/>
      <c r="AU41" s="83"/>
      <c r="AV41" s="83"/>
      <c r="AW41" s="83"/>
      <c r="AX41" s="83"/>
      <c r="AY41" s="83"/>
      <c r="AZ41" s="83"/>
    </row>
    <row r="43" spans="1:79" ht="15.75" customHeight="1" x14ac:dyDescent="0.2">
      <c r="A43" s="29" t="s">
        <v>33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</row>
    <row r="44" spans="1:79" ht="15" customHeight="1" x14ac:dyDescent="0.2">
      <c r="A44" s="67" t="s">
        <v>98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6" spans="1:79" ht="15.95" customHeight="1" x14ac:dyDescent="0.2">
      <c r="A46" s="20" t="s">
        <v>32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 t="s">
        <v>12</v>
      </c>
      <c r="R46" s="20"/>
      <c r="S46" s="20"/>
      <c r="T46" s="20"/>
      <c r="U46" s="20"/>
      <c r="V46" s="20"/>
      <c r="W46" s="20"/>
      <c r="X46" s="20"/>
      <c r="Y46" s="20" t="s">
        <v>18</v>
      </c>
      <c r="Z46" s="20"/>
      <c r="AA46" s="20"/>
      <c r="AB46" s="20"/>
      <c r="AC46" s="20"/>
      <c r="AD46" s="20"/>
      <c r="AE46" s="20"/>
      <c r="AF46" s="20"/>
      <c r="AG46" s="20" t="s">
        <v>17</v>
      </c>
      <c r="AH46" s="20"/>
      <c r="AI46" s="20"/>
      <c r="AJ46" s="20"/>
      <c r="AK46" s="20"/>
      <c r="AL46" s="20"/>
      <c r="AM46" s="20"/>
      <c r="AN46" s="20"/>
      <c r="AO46" s="20" t="s">
        <v>16</v>
      </c>
      <c r="AP46" s="20"/>
      <c r="AQ46" s="20"/>
      <c r="AR46" s="20"/>
      <c r="AS46" s="20"/>
      <c r="AT46" s="20"/>
      <c r="AU46" s="20"/>
      <c r="AV46" s="20"/>
    </row>
    <row r="47" spans="1:79" ht="29.1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</row>
    <row r="48" spans="1:79" ht="15.95" customHeight="1" x14ac:dyDescent="0.2">
      <c r="A48" s="20">
        <v>1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>
        <v>2</v>
      </c>
      <c r="R48" s="20"/>
      <c r="S48" s="20"/>
      <c r="T48" s="20"/>
      <c r="U48" s="20"/>
      <c r="V48" s="20"/>
      <c r="W48" s="20"/>
      <c r="X48" s="20"/>
      <c r="Y48" s="20">
        <v>3</v>
      </c>
      <c r="Z48" s="20"/>
      <c r="AA48" s="20"/>
      <c r="AB48" s="20"/>
      <c r="AC48" s="20"/>
      <c r="AD48" s="20"/>
      <c r="AE48" s="20"/>
      <c r="AF48" s="20"/>
      <c r="AG48" s="20">
        <v>4</v>
      </c>
      <c r="AH48" s="20"/>
      <c r="AI48" s="20"/>
      <c r="AJ48" s="20"/>
      <c r="AK48" s="20"/>
      <c r="AL48" s="20"/>
      <c r="AM48" s="20"/>
      <c r="AN48" s="20"/>
      <c r="AO48" s="20">
        <v>5</v>
      </c>
      <c r="AP48" s="20"/>
      <c r="AQ48" s="20"/>
      <c r="AR48" s="20"/>
      <c r="AS48" s="20"/>
      <c r="AT48" s="20"/>
      <c r="AU48" s="20"/>
      <c r="AV48" s="20"/>
    </row>
    <row r="49" spans="1:79" ht="12.75" hidden="1" customHeight="1" x14ac:dyDescent="0.2">
      <c r="A49" s="19" t="s">
        <v>46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7" t="s">
        <v>44</v>
      </c>
      <c r="R49" s="27"/>
      <c r="S49" s="27"/>
      <c r="T49" s="27"/>
      <c r="U49" s="27"/>
      <c r="V49" s="27"/>
      <c r="W49" s="27"/>
      <c r="X49" s="27"/>
      <c r="Y49" s="35" t="s">
        <v>47</v>
      </c>
      <c r="Z49" s="35"/>
      <c r="AA49" s="35"/>
      <c r="AB49" s="35"/>
      <c r="AC49" s="35"/>
      <c r="AD49" s="35"/>
      <c r="AE49" s="35"/>
      <c r="AF49" s="35"/>
      <c r="AG49" s="35" t="s">
        <v>48</v>
      </c>
      <c r="AH49" s="35"/>
      <c r="AI49" s="35"/>
      <c r="AJ49" s="35"/>
      <c r="AK49" s="35"/>
      <c r="AL49" s="35"/>
      <c r="AM49" s="35"/>
      <c r="AN49" s="35"/>
      <c r="AO49" s="35" t="s">
        <v>49</v>
      </c>
      <c r="AP49" s="35"/>
      <c r="AQ49" s="35"/>
      <c r="AR49" s="35"/>
      <c r="AS49" s="35"/>
      <c r="AT49" s="35"/>
      <c r="AU49" s="35"/>
      <c r="AV49" s="35"/>
      <c r="CA49" s="10" t="s">
        <v>55</v>
      </c>
    </row>
    <row r="50" spans="1:79" s="14" customFormat="1" ht="12.75" customHeight="1" x14ac:dyDescent="0.2">
      <c r="A50" s="46" t="s">
        <v>79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8"/>
      <c r="Q50" s="34" t="s">
        <v>78</v>
      </c>
      <c r="R50" s="34"/>
      <c r="S50" s="34"/>
      <c r="T50" s="34"/>
      <c r="U50" s="34"/>
      <c r="V50" s="34"/>
      <c r="W50" s="34"/>
      <c r="X50" s="34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f>Y50+AG50</f>
        <v>0</v>
      </c>
      <c r="AP50" s="21"/>
      <c r="AQ50" s="21"/>
      <c r="AR50" s="21"/>
      <c r="AS50" s="21"/>
      <c r="AT50" s="21"/>
      <c r="AU50" s="21"/>
      <c r="AV50" s="21"/>
      <c r="CA50" s="14" t="s">
        <v>56</v>
      </c>
    </row>
    <row r="53" spans="1:79" ht="15.75" customHeight="1" x14ac:dyDescent="0.2">
      <c r="A53" s="33" t="s">
        <v>19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</row>
    <row r="54" spans="1:79" ht="3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</row>
    <row r="55" spans="1:79" ht="9.75" customHeight="1" x14ac:dyDescent="0.2"/>
    <row r="56" spans="1:79" ht="30" customHeight="1" x14ac:dyDescent="0.2">
      <c r="A56" s="20" t="s">
        <v>13</v>
      </c>
      <c r="B56" s="20"/>
      <c r="C56" s="20"/>
      <c r="D56" s="20"/>
      <c r="E56" s="20"/>
      <c r="F56" s="20"/>
      <c r="G56" s="30" t="s">
        <v>12</v>
      </c>
      <c r="H56" s="31"/>
      <c r="I56" s="31"/>
      <c r="J56" s="31"/>
      <c r="K56" s="31"/>
      <c r="L56" s="32"/>
      <c r="M56" s="20" t="s">
        <v>35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 t="s">
        <v>21</v>
      </c>
      <c r="AA56" s="20"/>
      <c r="AB56" s="20"/>
      <c r="AC56" s="20"/>
      <c r="AD56" s="20"/>
      <c r="AE56" s="20" t="s">
        <v>20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 t="s">
        <v>34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79" ht="19.5" customHeight="1" x14ac:dyDescent="0.2">
      <c r="A57" s="20">
        <v>1</v>
      </c>
      <c r="B57" s="20"/>
      <c r="C57" s="20"/>
      <c r="D57" s="20"/>
      <c r="E57" s="20"/>
      <c r="F57" s="20"/>
      <c r="G57" s="30">
        <v>2</v>
      </c>
      <c r="H57" s="31"/>
      <c r="I57" s="31"/>
      <c r="J57" s="31"/>
      <c r="K57" s="31"/>
      <c r="L57" s="32"/>
      <c r="M57" s="20">
        <v>3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>
        <v>4</v>
      </c>
      <c r="AA57" s="20"/>
      <c r="AB57" s="20"/>
      <c r="AC57" s="20"/>
      <c r="AD57" s="20"/>
      <c r="AE57" s="20">
        <v>5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>
        <v>6</v>
      </c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79" ht="40.5" customHeight="1" x14ac:dyDescent="0.2">
      <c r="A58" s="27"/>
      <c r="B58" s="27"/>
      <c r="C58" s="27"/>
      <c r="D58" s="27"/>
      <c r="E58" s="27"/>
      <c r="F58" s="27"/>
      <c r="G58" s="34"/>
      <c r="H58" s="34"/>
      <c r="I58" s="34"/>
      <c r="J58" s="34"/>
      <c r="K58" s="34"/>
      <c r="L58" s="34"/>
      <c r="M58" s="46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8"/>
      <c r="Z58" s="27"/>
      <c r="AA58" s="27"/>
      <c r="AB58" s="27"/>
      <c r="AC58" s="27"/>
      <c r="AD58" s="27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CA58" s="10" t="s">
        <v>57</v>
      </c>
    </row>
    <row r="59" spans="1:79" ht="19.5" customHeight="1" x14ac:dyDescent="0.2">
      <c r="A59" s="27"/>
      <c r="B59" s="27"/>
      <c r="C59" s="27"/>
      <c r="D59" s="27"/>
      <c r="E59" s="27"/>
      <c r="F59" s="27"/>
      <c r="G59" s="43"/>
      <c r="H59" s="44"/>
      <c r="I59" s="44"/>
      <c r="J59" s="44"/>
      <c r="K59" s="44"/>
      <c r="L59" s="45"/>
      <c r="M59" s="38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41"/>
      <c r="AA59" s="41"/>
      <c r="AB59" s="41"/>
      <c r="AC59" s="41"/>
      <c r="AD59" s="41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CA59" s="10" t="s">
        <v>58</v>
      </c>
    </row>
    <row r="61" spans="1:79" s="18" customFormat="1" ht="15.75" customHeight="1" x14ac:dyDescent="0.2">
      <c r="A61" s="33" t="s">
        <v>69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</row>
    <row r="62" spans="1:79" ht="15" customHeight="1" x14ac:dyDescent="0.2">
      <c r="A62" s="67" t="s">
        <v>98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</row>
    <row r="64" spans="1:79" ht="39.950000000000003" customHeight="1" x14ac:dyDescent="0.2">
      <c r="A64" s="63" t="s">
        <v>25</v>
      </c>
      <c r="B64" s="64"/>
      <c r="C64" s="64"/>
      <c r="D64" s="36" t="s">
        <v>24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63" t="s">
        <v>12</v>
      </c>
      <c r="R64" s="64"/>
      <c r="S64" s="64"/>
      <c r="T64" s="68"/>
      <c r="U64" s="36" t="s">
        <v>23</v>
      </c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 t="s">
        <v>36</v>
      </c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 t="s">
        <v>37</v>
      </c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 t="s">
        <v>22</v>
      </c>
      <c r="BF64" s="36"/>
      <c r="BG64" s="36"/>
      <c r="BH64" s="36"/>
      <c r="BI64" s="36"/>
      <c r="BJ64" s="36"/>
      <c r="BK64" s="36"/>
      <c r="BL64" s="36"/>
      <c r="BM64" s="36"/>
    </row>
    <row r="65" spans="1:79" ht="33.950000000000003" customHeight="1" x14ac:dyDescent="0.2">
      <c r="A65" s="65"/>
      <c r="B65" s="66"/>
      <c r="C65" s="6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65"/>
      <c r="R65" s="66"/>
      <c r="S65" s="66"/>
      <c r="T65" s="69"/>
      <c r="U65" s="36" t="s">
        <v>18</v>
      </c>
      <c r="V65" s="36"/>
      <c r="W65" s="36"/>
      <c r="X65" s="36"/>
      <c r="Y65" s="36" t="s">
        <v>17</v>
      </c>
      <c r="Z65" s="36"/>
      <c r="AA65" s="36"/>
      <c r="AB65" s="36"/>
      <c r="AC65" s="36" t="s">
        <v>16</v>
      </c>
      <c r="AD65" s="36"/>
      <c r="AE65" s="36"/>
      <c r="AF65" s="36"/>
      <c r="AG65" s="36" t="s">
        <v>18</v>
      </c>
      <c r="AH65" s="36"/>
      <c r="AI65" s="36"/>
      <c r="AJ65" s="36"/>
      <c r="AK65" s="36" t="s">
        <v>17</v>
      </c>
      <c r="AL65" s="36"/>
      <c r="AM65" s="36"/>
      <c r="AN65" s="36"/>
      <c r="AO65" s="36" t="s">
        <v>16</v>
      </c>
      <c r="AP65" s="36"/>
      <c r="AQ65" s="36"/>
      <c r="AR65" s="36"/>
      <c r="AS65" s="36" t="s">
        <v>18</v>
      </c>
      <c r="AT65" s="36"/>
      <c r="AU65" s="36"/>
      <c r="AV65" s="36"/>
      <c r="AW65" s="36" t="s">
        <v>17</v>
      </c>
      <c r="AX65" s="36"/>
      <c r="AY65" s="36"/>
      <c r="AZ65" s="36"/>
      <c r="BA65" s="36" t="s">
        <v>16</v>
      </c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</row>
    <row r="66" spans="1:79" ht="15" customHeight="1" x14ac:dyDescent="0.2">
      <c r="A66" s="59">
        <v>1</v>
      </c>
      <c r="B66" s="60"/>
      <c r="C66" s="60"/>
      <c r="D66" s="36">
        <v>2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59">
        <v>3</v>
      </c>
      <c r="R66" s="60"/>
      <c r="S66" s="60"/>
      <c r="T66" s="61"/>
      <c r="U66" s="36">
        <v>4</v>
      </c>
      <c r="V66" s="36"/>
      <c r="W66" s="36"/>
      <c r="X66" s="36"/>
      <c r="Y66" s="36">
        <v>5</v>
      </c>
      <c r="Z66" s="36"/>
      <c r="AA66" s="36"/>
      <c r="AB66" s="36"/>
      <c r="AC66" s="36">
        <v>6</v>
      </c>
      <c r="AD66" s="36"/>
      <c r="AE66" s="36"/>
      <c r="AF66" s="36"/>
      <c r="AG66" s="36">
        <v>7</v>
      </c>
      <c r="AH66" s="36"/>
      <c r="AI66" s="36"/>
      <c r="AJ66" s="36"/>
      <c r="AK66" s="36">
        <v>8</v>
      </c>
      <c r="AL66" s="36"/>
      <c r="AM66" s="36"/>
      <c r="AN66" s="36"/>
      <c r="AO66" s="36">
        <v>9</v>
      </c>
      <c r="AP66" s="36"/>
      <c r="AQ66" s="36"/>
      <c r="AR66" s="36"/>
      <c r="AS66" s="36">
        <v>10</v>
      </c>
      <c r="AT66" s="36"/>
      <c r="AU66" s="36"/>
      <c r="AV66" s="36"/>
      <c r="AW66" s="36">
        <v>11</v>
      </c>
      <c r="AX66" s="36"/>
      <c r="AY66" s="36"/>
      <c r="AZ66" s="36"/>
      <c r="BA66" s="36">
        <v>12</v>
      </c>
      <c r="BB66" s="36"/>
      <c r="BC66" s="36"/>
      <c r="BD66" s="36"/>
      <c r="BE66" s="36">
        <v>13</v>
      </c>
      <c r="BF66" s="36"/>
      <c r="BG66" s="36"/>
      <c r="BH66" s="36"/>
      <c r="BI66" s="36"/>
      <c r="BJ66" s="36"/>
      <c r="BK66" s="36"/>
      <c r="BL66" s="36"/>
      <c r="BM66" s="36"/>
    </row>
    <row r="67" spans="1:79" ht="12.75" hidden="1" customHeight="1" x14ac:dyDescent="0.2">
      <c r="A67" s="57" t="s">
        <v>63</v>
      </c>
      <c r="B67" s="58"/>
      <c r="C67" s="58"/>
      <c r="D67" s="19" t="s">
        <v>46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57" t="s">
        <v>44</v>
      </c>
      <c r="R67" s="58"/>
      <c r="S67" s="58"/>
      <c r="T67" s="62"/>
      <c r="U67" s="35" t="s">
        <v>64</v>
      </c>
      <c r="V67" s="35"/>
      <c r="W67" s="35"/>
      <c r="X67" s="35"/>
      <c r="Y67" s="35" t="s">
        <v>65</v>
      </c>
      <c r="Z67" s="35"/>
      <c r="AA67" s="35"/>
      <c r="AB67" s="35"/>
      <c r="AC67" s="35" t="s">
        <v>50</v>
      </c>
      <c r="AD67" s="35"/>
      <c r="AE67" s="35"/>
      <c r="AF67" s="35"/>
      <c r="AG67" s="35" t="s">
        <v>47</v>
      </c>
      <c r="AH67" s="35"/>
      <c r="AI67" s="35"/>
      <c r="AJ67" s="35"/>
      <c r="AK67" s="35" t="s">
        <v>48</v>
      </c>
      <c r="AL67" s="35"/>
      <c r="AM67" s="35"/>
      <c r="AN67" s="35"/>
      <c r="AO67" s="35" t="s">
        <v>50</v>
      </c>
      <c r="AP67" s="35"/>
      <c r="AQ67" s="35"/>
      <c r="AR67" s="35"/>
      <c r="AS67" s="35" t="s">
        <v>66</v>
      </c>
      <c r="AT67" s="35"/>
      <c r="AU67" s="35"/>
      <c r="AV67" s="35"/>
      <c r="AW67" s="35" t="s">
        <v>67</v>
      </c>
      <c r="AX67" s="35"/>
      <c r="AY67" s="35"/>
      <c r="AZ67" s="35"/>
      <c r="BA67" s="35" t="s">
        <v>50</v>
      </c>
      <c r="BB67" s="35"/>
      <c r="BC67" s="35"/>
      <c r="BD67" s="35"/>
      <c r="BE67" s="19" t="s">
        <v>68</v>
      </c>
      <c r="BF67" s="19"/>
      <c r="BG67" s="19"/>
      <c r="BH67" s="19"/>
      <c r="BI67" s="19"/>
      <c r="BJ67" s="19"/>
      <c r="BK67" s="19"/>
      <c r="BL67" s="19"/>
      <c r="BM67" s="19"/>
      <c r="CA67" s="10" t="s">
        <v>59</v>
      </c>
    </row>
    <row r="68" spans="1:79" s="14" customFormat="1" ht="12.75" customHeight="1" x14ac:dyDescent="0.2">
      <c r="A68" s="22" t="s">
        <v>78</v>
      </c>
      <c r="B68" s="23"/>
      <c r="C68" s="23"/>
      <c r="D68" s="46" t="s">
        <v>79</v>
      </c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8"/>
      <c r="Q68" s="22"/>
      <c r="R68" s="23"/>
      <c r="S68" s="23"/>
      <c r="T68" s="24"/>
      <c r="U68" s="21"/>
      <c r="V68" s="21"/>
      <c r="W68" s="21"/>
      <c r="X68" s="21"/>
      <c r="Y68" s="21"/>
      <c r="Z68" s="21"/>
      <c r="AA68" s="21"/>
      <c r="AB68" s="21"/>
      <c r="AC68" s="21">
        <f>U68+Y68</f>
        <v>0</v>
      </c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>
        <f>AG68+AK68</f>
        <v>0</v>
      </c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>
        <f>AS68+AW68</f>
        <v>0</v>
      </c>
      <c r="BB68" s="21"/>
      <c r="BC68" s="21"/>
      <c r="BD68" s="21"/>
      <c r="BE68" s="37" t="s">
        <v>78</v>
      </c>
      <c r="BF68" s="37"/>
      <c r="BG68" s="37"/>
      <c r="BH68" s="37"/>
      <c r="BI68" s="37"/>
      <c r="BJ68" s="37"/>
      <c r="BK68" s="37"/>
      <c r="BL68" s="37"/>
      <c r="BM68" s="37"/>
      <c r="CA68" s="14" t="s">
        <v>60</v>
      </c>
    </row>
    <row r="69" spans="1:79" x14ac:dyDescent="0.2">
      <c r="A69" s="15"/>
      <c r="B69" s="15"/>
      <c r="C69" s="15"/>
    </row>
    <row r="70" spans="1:79" ht="12.75" customHeight="1" x14ac:dyDescent="0.2">
      <c r="A70" s="49" t="s">
        <v>38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5.75" customHeight="1" x14ac:dyDescent="0.2">
      <c r="A71" s="49" t="s">
        <v>39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5.75" customHeight="1" x14ac:dyDescent="0.2">
      <c r="A72" s="49" t="s">
        <v>40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4" spans="1:79" ht="16.5" customHeight="1" x14ac:dyDescent="0.2">
      <c r="A74" s="51" t="s">
        <v>93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16"/>
      <c r="AO74" s="54" t="s">
        <v>95</v>
      </c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</row>
    <row r="75" spans="1:79" x14ac:dyDescent="0.2">
      <c r="W75" s="70" t="s">
        <v>41</v>
      </c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O75" s="70" t="s">
        <v>42</v>
      </c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</row>
    <row r="76" spans="1:79" ht="15.75" customHeight="1" x14ac:dyDescent="0.2">
      <c r="A76" s="56" t="s">
        <v>26</v>
      </c>
      <c r="B76" s="56"/>
      <c r="C76" s="56"/>
      <c r="D76" s="56"/>
      <c r="E76" s="56"/>
      <c r="F76" s="56"/>
    </row>
    <row r="78" spans="1:79" ht="15.75" customHeight="1" x14ac:dyDescent="0.2">
      <c r="A78" s="51" t="s">
        <v>94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16"/>
      <c r="AO78" s="54" t="s">
        <v>96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79" x14ac:dyDescent="0.2">
      <c r="W79" s="70" t="s">
        <v>41</v>
      </c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O79" s="70" t="s">
        <v>42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</sheetData>
  <mergeCells count="220"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O2:BL2"/>
    <mergeCell ref="AO3:BL3"/>
    <mergeCell ref="AO4:BF4"/>
    <mergeCell ref="AO6:BF6"/>
    <mergeCell ref="AO7:BF7"/>
    <mergeCell ref="AO8:BF8"/>
    <mergeCell ref="AO9:BF9"/>
    <mergeCell ref="AO10:BF10"/>
    <mergeCell ref="A13:BL13"/>
    <mergeCell ref="A14:BL14"/>
    <mergeCell ref="A15:B15"/>
    <mergeCell ref="C15:K15"/>
    <mergeCell ref="L15:BL15"/>
    <mergeCell ref="A16:K16"/>
    <mergeCell ref="L16:BL16"/>
    <mergeCell ref="A17:B17"/>
    <mergeCell ref="C17:K17"/>
    <mergeCell ref="L17:BL17"/>
    <mergeCell ref="A18:K18"/>
    <mergeCell ref="L18:BL18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S27:BL27"/>
    <mergeCell ref="M27:R27"/>
    <mergeCell ref="G27:L27"/>
    <mergeCell ref="A27:F27"/>
    <mergeCell ref="S28:BL28"/>
    <mergeCell ref="M28:R28"/>
    <mergeCell ref="G28:L28"/>
    <mergeCell ref="A28:F28"/>
    <mergeCell ref="A32:BL32"/>
    <mergeCell ref="M29:R29"/>
    <mergeCell ref="S29:BL29"/>
    <mergeCell ref="A30:F30"/>
    <mergeCell ref="G30:L30"/>
    <mergeCell ref="M30:R30"/>
    <mergeCell ref="S30:BL30"/>
    <mergeCell ref="A58:F58"/>
    <mergeCell ref="M58:Y58"/>
    <mergeCell ref="P35:AB36"/>
    <mergeCell ref="A35:C36"/>
    <mergeCell ref="J35:O36"/>
    <mergeCell ref="A33:AZ33"/>
    <mergeCell ref="A37:C37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S41:AZ41"/>
    <mergeCell ref="A41:C41"/>
    <mergeCell ref="D41:I41"/>
    <mergeCell ref="J41:O41"/>
    <mergeCell ref="P41:AB41"/>
    <mergeCell ref="AC41:AJ41"/>
    <mergeCell ref="AK41:AR41"/>
    <mergeCell ref="AS39:AZ39"/>
    <mergeCell ref="Q64:T65"/>
    <mergeCell ref="A61:BM61"/>
    <mergeCell ref="AG46:AN47"/>
    <mergeCell ref="A44:AV44"/>
    <mergeCell ref="W79:AM79"/>
    <mergeCell ref="AO79:BG79"/>
    <mergeCell ref="AG48:AN48"/>
    <mergeCell ref="Y48:AF48"/>
    <mergeCell ref="Y49:AF49"/>
    <mergeCell ref="AG49:AN49"/>
    <mergeCell ref="Q48:X48"/>
    <mergeCell ref="Q49:X49"/>
    <mergeCell ref="AO48:AV48"/>
    <mergeCell ref="AO75:BG75"/>
    <mergeCell ref="W75:AM75"/>
    <mergeCell ref="AE57:AN57"/>
    <mergeCell ref="BE64:BM65"/>
    <mergeCell ref="AS64:BD64"/>
    <mergeCell ref="AG64:AR64"/>
    <mergeCell ref="A50:P50"/>
    <mergeCell ref="Y50:AF50"/>
    <mergeCell ref="AG50:AN50"/>
    <mergeCell ref="A57:F57"/>
    <mergeCell ref="A62:BL62"/>
    <mergeCell ref="AK67:AN67"/>
    <mergeCell ref="AO67:AR67"/>
    <mergeCell ref="Z58:AD58"/>
    <mergeCell ref="AE58:AN58"/>
    <mergeCell ref="Z57:AD57"/>
    <mergeCell ref="A64:C6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U64:AF64"/>
    <mergeCell ref="U65:X65"/>
    <mergeCell ref="AK65:AN65"/>
    <mergeCell ref="AG65:AJ65"/>
    <mergeCell ref="AC65:AF65"/>
    <mergeCell ref="Y65:AB65"/>
    <mergeCell ref="AO58:BC58"/>
    <mergeCell ref="G57:L57"/>
    <mergeCell ref="G58:L58"/>
    <mergeCell ref="A76:F76"/>
    <mergeCell ref="A78:V78"/>
    <mergeCell ref="W78:AM78"/>
    <mergeCell ref="AO78:BG78"/>
    <mergeCell ref="BE66:BM66"/>
    <mergeCell ref="BA66:BD66"/>
    <mergeCell ref="AW66:AZ66"/>
    <mergeCell ref="AS66:AV66"/>
    <mergeCell ref="AO66:AR66"/>
    <mergeCell ref="AK66:AN66"/>
    <mergeCell ref="AG66:AJ66"/>
    <mergeCell ref="AC66:AF66"/>
    <mergeCell ref="A67:C67"/>
    <mergeCell ref="Y66:AB66"/>
    <mergeCell ref="U66:X66"/>
    <mergeCell ref="D66:P66"/>
    <mergeCell ref="Q66:T66"/>
    <mergeCell ref="A66:C66"/>
    <mergeCell ref="D67:P67"/>
    <mergeCell ref="U67:X67"/>
    <mergeCell ref="Y67:AB67"/>
    <mergeCell ref="Q67:T67"/>
    <mergeCell ref="AC67:AF67"/>
    <mergeCell ref="AG67:AJ67"/>
    <mergeCell ref="AG68:AJ68"/>
    <mergeCell ref="AK68:AN68"/>
    <mergeCell ref="D68:P68"/>
    <mergeCell ref="A70:BL70"/>
    <mergeCell ref="A71:BL71"/>
    <mergeCell ref="A74:V74"/>
    <mergeCell ref="W74:AM74"/>
    <mergeCell ref="AO74:BG74"/>
    <mergeCell ref="A72:BL72"/>
    <mergeCell ref="Q50:X50"/>
    <mergeCell ref="AO49:AV49"/>
    <mergeCell ref="A48:P48"/>
    <mergeCell ref="D64:P65"/>
    <mergeCell ref="BA65:BD65"/>
    <mergeCell ref="AW65:AZ65"/>
    <mergeCell ref="AS65:AV65"/>
    <mergeCell ref="AO65:AR65"/>
    <mergeCell ref="BE68:BM68"/>
    <mergeCell ref="A59:F59"/>
    <mergeCell ref="M59:Y59"/>
    <mergeCell ref="Z59:AD59"/>
    <mergeCell ref="AE59:AN59"/>
    <mergeCell ref="G59:L59"/>
    <mergeCell ref="AS67:AV67"/>
    <mergeCell ref="AW67:AZ67"/>
    <mergeCell ref="BA67:BD67"/>
    <mergeCell ref="BE67:BM67"/>
    <mergeCell ref="AO68:AR68"/>
    <mergeCell ref="AS68:AV68"/>
    <mergeCell ref="AW68:AZ68"/>
    <mergeCell ref="BA68:BD68"/>
    <mergeCell ref="A68:C68"/>
    <mergeCell ref="AC68:AF68"/>
    <mergeCell ref="A49:P49"/>
    <mergeCell ref="A46:P47"/>
    <mergeCell ref="AO50:AV50"/>
    <mergeCell ref="U68:X68"/>
    <mergeCell ref="Y68:AB68"/>
    <mergeCell ref="Q68:T6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29:F29"/>
    <mergeCell ref="G29:L29"/>
    <mergeCell ref="J37:O37"/>
    <mergeCell ref="J38:O38"/>
    <mergeCell ref="Y46:AF47"/>
    <mergeCell ref="Q46:X47"/>
    <mergeCell ref="A43:BL43"/>
    <mergeCell ref="AO46:AV47"/>
    <mergeCell ref="G56:L56"/>
    <mergeCell ref="A53:BL53"/>
  </mergeCells>
  <conditionalFormatting sqref="G59:L59">
    <cfRule type="cellIs" dxfId="55" priority="1" stopIfTrue="1" operator="equal">
      <formula>$G58</formula>
    </cfRule>
  </conditionalFormatting>
  <pageMargins left="0.32" right="0.33" top="0.39370078740157499" bottom="0.39370078740157499" header="0" footer="0"/>
  <pageSetup paperSize="9" scale="68" fitToHeight="999" orientation="landscape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101"/>
  <sheetViews>
    <sheetView view="pageBreakPreview" topLeftCell="A19" zoomScaleNormal="100" zoomScaleSheetLayoutView="100" workbookViewId="0">
      <selection activeCell="AO81" sqref="AO81:BC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27.95" customHeight="1" x14ac:dyDescent="0.2">
      <c r="A19" s="77">
        <v>3</v>
      </c>
      <c r="B19" s="77"/>
      <c r="C19" s="78" t="s">
        <v>151</v>
      </c>
      <c r="D19" s="79"/>
      <c r="E19" s="79"/>
      <c r="F19" s="79"/>
      <c r="G19" s="79"/>
      <c r="H19" s="79"/>
      <c r="I19" s="79"/>
      <c r="J19" s="79"/>
      <c r="K19" s="79"/>
      <c r="L19" s="78" t="s">
        <v>153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152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>
        <f>AN21+BD21</f>
        <v>654.98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76">
        <v>347.03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76">
        <v>307.95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31.5" customHeight="1" x14ac:dyDescent="0.2">
      <c r="A23" s="72" t="s">
        <v>88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15.9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150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" t="s">
        <v>51</v>
      </c>
    </row>
    <row r="30" spans="1:79" x14ac:dyDescent="0.2">
      <c r="A30" s="27"/>
      <c r="B30" s="27"/>
      <c r="C30" s="27"/>
      <c r="D30" s="27"/>
      <c r="E30" s="27"/>
      <c r="F30" s="27"/>
      <c r="G30" s="43"/>
      <c r="H30" s="44"/>
      <c r="I30" s="44"/>
      <c r="J30" s="44"/>
      <c r="K30" s="44"/>
      <c r="L30" s="45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 x14ac:dyDescent="0.2">
      <c r="A33" s="67" t="s">
        <v>98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20" t="s">
        <v>13</v>
      </c>
      <c r="B35" s="20"/>
      <c r="C35" s="20"/>
      <c r="D35" s="20" t="s">
        <v>12</v>
      </c>
      <c r="E35" s="20"/>
      <c r="F35" s="20"/>
      <c r="G35" s="20"/>
      <c r="H35" s="20"/>
      <c r="I35" s="20"/>
      <c r="J35" s="20" t="s">
        <v>31</v>
      </c>
      <c r="K35" s="20"/>
      <c r="L35" s="20"/>
      <c r="M35" s="20"/>
      <c r="N35" s="20"/>
      <c r="O35" s="20"/>
      <c r="P35" s="20" t="s">
        <v>15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 t="s">
        <v>18</v>
      </c>
      <c r="AD35" s="20"/>
      <c r="AE35" s="20"/>
      <c r="AF35" s="20"/>
      <c r="AG35" s="20"/>
      <c r="AH35" s="20"/>
      <c r="AI35" s="20"/>
      <c r="AJ35" s="20"/>
      <c r="AK35" s="20" t="s">
        <v>17</v>
      </c>
      <c r="AL35" s="20"/>
      <c r="AM35" s="20"/>
      <c r="AN35" s="20"/>
      <c r="AO35" s="20"/>
      <c r="AP35" s="20"/>
      <c r="AQ35" s="20"/>
      <c r="AR35" s="20"/>
      <c r="AS35" s="20" t="s">
        <v>16</v>
      </c>
      <c r="AT35" s="20"/>
      <c r="AU35" s="20"/>
      <c r="AV35" s="20"/>
      <c r="AW35" s="20"/>
      <c r="AX35" s="20"/>
      <c r="AY35" s="20"/>
      <c r="AZ35" s="20"/>
    </row>
    <row r="36" spans="1:79" ht="29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79" ht="15.95" customHeight="1" x14ac:dyDescent="0.2">
      <c r="A37" s="20">
        <v>1</v>
      </c>
      <c r="B37" s="20"/>
      <c r="C37" s="20"/>
      <c r="D37" s="20">
        <v>2</v>
      </c>
      <c r="E37" s="20"/>
      <c r="F37" s="20"/>
      <c r="G37" s="20"/>
      <c r="H37" s="20"/>
      <c r="I37" s="20"/>
      <c r="J37" s="20">
        <v>3</v>
      </c>
      <c r="K37" s="20"/>
      <c r="L37" s="20"/>
      <c r="M37" s="20"/>
      <c r="N37" s="20"/>
      <c r="O37" s="20"/>
      <c r="P37" s="20">
        <v>4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>
        <v>5</v>
      </c>
      <c r="AD37" s="20"/>
      <c r="AE37" s="20"/>
      <c r="AF37" s="20"/>
      <c r="AG37" s="20"/>
      <c r="AH37" s="20"/>
      <c r="AI37" s="20"/>
      <c r="AJ37" s="20"/>
      <c r="AK37" s="20">
        <v>6</v>
      </c>
      <c r="AL37" s="20"/>
      <c r="AM37" s="20"/>
      <c r="AN37" s="20"/>
      <c r="AO37" s="20"/>
      <c r="AP37" s="20"/>
      <c r="AQ37" s="20"/>
      <c r="AR37" s="20"/>
      <c r="AS37" s="20">
        <v>7</v>
      </c>
      <c r="AT37" s="20"/>
      <c r="AU37" s="20"/>
      <c r="AV37" s="20"/>
      <c r="AW37" s="20"/>
      <c r="AX37" s="20"/>
      <c r="AY37" s="20"/>
      <c r="AZ37" s="20"/>
    </row>
    <row r="38" spans="1:79" s="6" customFormat="1" ht="6.75" hidden="1" customHeight="1" x14ac:dyDescent="0.2">
      <c r="A38" s="27" t="s">
        <v>43</v>
      </c>
      <c r="B38" s="27"/>
      <c r="C38" s="27"/>
      <c r="D38" s="27" t="s">
        <v>44</v>
      </c>
      <c r="E38" s="27"/>
      <c r="F38" s="27"/>
      <c r="G38" s="27"/>
      <c r="H38" s="27"/>
      <c r="I38" s="27"/>
      <c r="J38" s="27" t="s">
        <v>45</v>
      </c>
      <c r="K38" s="27"/>
      <c r="L38" s="27"/>
      <c r="M38" s="27"/>
      <c r="N38" s="27"/>
      <c r="O38" s="27"/>
      <c r="P38" s="19" t="s">
        <v>46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35" t="s">
        <v>47</v>
      </c>
      <c r="AD38" s="35"/>
      <c r="AE38" s="35"/>
      <c r="AF38" s="35"/>
      <c r="AG38" s="35"/>
      <c r="AH38" s="35"/>
      <c r="AI38" s="35"/>
      <c r="AJ38" s="35"/>
      <c r="AK38" s="35" t="s">
        <v>48</v>
      </c>
      <c r="AL38" s="35"/>
      <c r="AM38" s="35"/>
      <c r="AN38" s="35"/>
      <c r="AO38" s="35"/>
      <c r="AP38" s="35"/>
      <c r="AQ38" s="35"/>
      <c r="AR38" s="35"/>
      <c r="AS38" s="71" t="s">
        <v>49</v>
      </c>
      <c r="AT38" s="35"/>
      <c r="AU38" s="35"/>
      <c r="AV38" s="35"/>
      <c r="AW38" s="35"/>
      <c r="AX38" s="35"/>
      <c r="AY38" s="35"/>
      <c r="AZ38" s="35"/>
      <c r="CA38" s="6" t="s">
        <v>53</v>
      </c>
    </row>
    <row r="39" spans="1:79" s="6" customFormat="1" ht="25.5" customHeight="1" x14ac:dyDescent="0.2">
      <c r="A39" s="84">
        <v>1</v>
      </c>
      <c r="B39" s="84"/>
      <c r="C39" s="84"/>
      <c r="D39" s="34" t="s">
        <v>151</v>
      </c>
      <c r="E39" s="34"/>
      <c r="F39" s="34"/>
      <c r="G39" s="34"/>
      <c r="H39" s="34"/>
      <c r="I39" s="34"/>
      <c r="J39" s="34">
        <v>620</v>
      </c>
      <c r="K39" s="34"/>
      <c r="L39" s="34"/>
      <c r="M39" s="34"/>
      <c r="N39" s="34"/>
      <c r="O39" s="34"/>
      <c r="P39" s="46" t="s">
        <v>140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83">
        <f>SUM(AC40:AJ42)</f>
        <v>347.03</v>
      </c>
      <c r="AD39" s="83"/>
      <c r="AE39" s="83"/>
      <c r="AF39" s="83"/>
      <c r="AG39" s="83"/>
      <c r="AH39" s="83"/>
      <c r="AI39" s="83"/>
      <c r="AJ39" s="83"/>
      <c r="AK39" s="83">
        <f>SUM(AK40:AR42)</f>
        <v>307.95</v>
      </c>
      <c r="AL39" s="83"/>
      <c r="AM39" s="83"/>
      <c r="AN39" s="83"/>
      <c r="AO39" s="83"/>
      <c r="AP39" s="83"/>
      <c r="AQ39" s="83"/>
      <c r="AR39" s="83"/>
      <c r="AS39" s="83">
        <f>AC39+AK39</f>
        <v>654.98</v>
      </c>
      <c r="AT39" s="83"/>
      <c r="AU39" s="83"/>
      <c r="AV39" s="83"/>
      <c r="AW39" s="83"/>
      <c r="AX39" s="83"/>
      <c r="AY39" s="83"/>
      <c r="AZ39" s="83"/>
      <c r="CA39" s="6" t="s">
        <v>54</v>
      </c>
    </row>
    <row r="40" spans="1:79" ht="25.5" customHeight="1" x14ac:dyDescent="0.2">
      <c r="A40" s="27">
        <v>2</v>
      </c>
      <c r="B40" s="27"/>
      <c r="C40" s="27"/>
      <c r="D40" s="41" t="s">
        <v>151</v>
      </c>
      <c r="E40" s="41"/>
      <c r="F40" s="41"/>
      <c r="G40" s="41"/>
      <c r="H40" s="41"/>
      <c r="I40" s="41"/>
      <c r="J40" s="41" t="s">
        <v>78</v>
      </c>
      <c r="K40" s="41"/>
      <c r="L40" s="41"/>
      <c r="M40" s="41"/>
      <c r="N40" s="41"/>
      <c r="O40" s="41"/>
      <c r="P40" s="38" t="s">
        <v>155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85">
        <v>0</v>
      </c>
      <c r="AD40" s="85"/>
      <c r="AE40" s="85"/>
      <c r="AF40" s="85"/>
      <c r="AG40" s="85"/>
      <c r="AH40" s="85"/>
      <c r="AI40" s="85"/>
      <c r="AJ40" s="85"/>
      <c r="AK40" s="85">
        <v>307.95</v>
      </c>
      <c r="AL40" s="85"/>
      <c r="AM40" s="85"/>
      <c r="AN40" s="85"/>
      <c r="AO40" s="85"/>
      <c r="AP40" s="85"/>
      <c r="AQ40" s="85"/>
      <c r="AR40" s="85"/>
      <c r="AS40" s="85">
        <f>AC40+AK40</f>
        <v>307.95</v>
      </c>
      <c r="AT40" s="85"/>
      <c r="AU40" s="85"/>
      <c r="AV40" s="85"/>
      <c r="AW40" s="85"/>
      <c r="AX40" s="85"/>
      <c r="AY40" s="85"/>
      <c r="AZ40" s="85"/>
    </row>
    <row r="41" spans="1:79" ht="38.25" customHeight="1" x14ac:dyDescent="0.2">
      <c r="A41" s="27">
        <v>3</v>
      </c>
      <c r="B41" s="27"/>
      <c r="C41" s="27"/>
      <c r="D41" s="41" t="s">
        <v>151</v>
      </c>
      <c r="E41" s="41"/>
      <c r="F41" s="41"/>
      <c r="G41" s="41"/>
      <c r="H41" s="41"/>
      <c r="I41" s="41"/>
      <c r="J41" s="41" t="s">
        <v>78</v>
      </c>
      <c r="K41" s="41"/>
      <c r="L41" s="41"/>
      <c r="M41" s="41"/>
      <c r="N41" s="41"/>
      <c r="O41" s="41"/>
      <c r="P41" s="38" t="s">
        <v>156</v>
      </c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  <c r="AC41" s="85">
        <f>131.97+46.11</f>
        <v>178.07999999999998</v>
      </c>
      <c r="AD41" s="85"/>
      <c r="AE41" s="85"/>
      <c r="AF41" s="85"/>
      <c r="AG41" s="85"/>
      <c r="AH41" s="85"/>
      <c r="AI41" s="85"/>
      <c r="AJ41" s="85"/>
      <c r="AK41" s="85">
        <v>0</v>
      </c>
      <c r="AL41" s="85"/>
      <c r="AM41" s="85"/>
      <c r="AN41" s="85"/>
      <c r="AO41" s="85"/>
      <c r="AP41" s="85"/>
      <c r="AQ41" s="85"/>
      <c r="AR41" s="85"/>
      <c r="AS41" s="85">
        <f>AC41+AK41</f>
        <v>178.07999999999998</v>
      </c>
      <c r="AT41" s="85"/>
      <c r="AU41" s="85"/>
      <c r="AV41" s="85"/>
      <c r="AW41" s="85"/>
      <c r="AX41" s="85"/>
      <c r="AY41" s="85"/>
      <c r="AZ41" s="85"/>
    </row>
    <row r="42" spans="1:79" ht="38.25" customHeight="1" x14ac:dyDescent="0.2">
      <c r="A42" s="27">
        <v>4</v>
      </c>
      <c r="B42" s="27"/>
      <c r="C42" s="27"/>
      <c r="D42" s="41" t="s">
        <v>151</v>
      </c>
      <c r="E42" s="41"/>
      <c r="F42" s="41"/>
      <c r="G42" s="41"/>
      <c r="H42" s="41"/>
      <c r="I42" s="41"/>
      <c r="J42" s="41" t="s">
        <v>78</v>
      </c>
      <c r="K42" s="41"/>
      <c r="L42" s="41"/>
      <c r="M42" s="41"/>
      <c r="N42" s="41"/>
      <c r="O42" s="41"/>
      <c r="P42" s="38" t="s">
        <v>141</v>
      </c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40"/>
      <c r="AC42" s="85">
        <f>81.74+20+20+10+31.5+5.71</f>
        <v>168.95000000000002</v>
      </c>
      <c r="AD42" s="85"/>
      <c r="AE42" s="85"/>
      <c r="AF42" s="85"/>
      <c r="AG42" s="85"/>
      <c r="AH42" s="85"/>
      <c r="AI42" s="85"/>
      <c r="AJ42" s="85"/>
      <c r="AK42" s="85">
        <v>0</v>
      </c>
      <c r="AL42" s="85"/>
      <c r="AM42" s="85"/>
      <c r="AN42" s="85"/>
      <c r="AO42" s="85"/>
      <c r="AP42" s="85"/>
      <c r="AQ42" s="85"/>
      <c r="AR42" s="85"/>
      <c r="AS42" s="85">
        <f>AC42+AK42</f>
        <v>168.95000000000002</v>
      </c>
      <c r="AT42" s="85"/>
      <c r="AU42" s="85"/>
      <c r="AV42" s="85"/>
      <c r="AW42" s="85"/>
      <c r="AX42" s="85"/>
      <c r="AY42" s="85"/>
      <c r="AZ42" s="85"/>
    </row>
    <row r="43" spans="1:79" s="6" customFormat="1" ht="12.75" customHeight="1" x14ac:dyDescent="0.2">
      <c r="A43" s="84"/>
      <c r="B43" s="84"/>
      <c r="C43" s="84"/>
      <c r="D43" s="34" t="s">
        <v>78</v>
      </c>
      <c r="E43" s="34"/>
      <c r="F43" s="34"/>
      <c r="G43" s="34"/>
      <c r="H43" s="34"/>
      <c r="I43" s="34"/>
      <c r="J43" s="34" t="s">
        <v>78</v>
      </c>
      <c r="K43" s="34"/>
      <c r="L43" s="34"/>
      <c r="M43" s="34"/>
      <c r="N43" s="34"/>
      <c r="O43" s="34"/>
      <c r="P43" s="46" t="s">
        <v>79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8"/>
      <c r="AC43" s="83">
        <f>AC39</f>
        <v>347.03</v>
      </c>
      <c r="AD43" s="83"/>
      <c r="AE43" s="83"/>
      <c r="AF43" s="83"/>
      <c r="AG43" s="83"/>
      <c r="AH43" s="83"/>
      <c r="AI43" s="83"/>
      <c r="AJ43" s="83"/>
      <c r="AK43" s="83">
        <f>AK39</f>
        <v>307.95</v>
      </c>
      <c r="AL43" s="83"/>
      <c r="AM43" s="83"/>
      <c r="AN43" s="83"/>
      <c r="AO43" s="83"/>
      <c r="AP43" s="83"/>
      <c r="AQ43" s="83"/>
      <c r="AR43" s="83"/>
      <c r="AS43" s="83">
        <f>AC43+AK43</f>
        <v>654.98</v>
      </c>
      <c r="AT43" s="83"/>
      <c r="AU43" s="83"/>
      <c r="AV43" s="83"/>
      <c r="AW43" s="83"/>
      <c r="AX43" s="83"/>
      <c r="AY43" s="83"/>
      <c r="AZ43" s="83"/>
    </row>
    <row r="45" spans="1:79" ht="15.75" customHeight="1" x14ac:dyDescent="0.2">
      <c r="A45" s="29" t="s">
        <v>33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</row>
    <row r="46" spans="1:79" ht="15" customHeight="1" x14ac:dyDescent="0.2">
      <c r="A46" s="67" t="s">
        <v>98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</row>
    <row r="48" spans="1:79" ht="15.95" customHeight="1" x14ac:dyDescent="0.2">
      <c r="A48" s="20" t="s">
        <v>32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 t="s">
        <v>12</v>
      </c>
      <c r="R48" s="20"/>
      <c r="S48" s="20"/>
      <c r="T48" s="20"/>
      <c r="U48" s="20"/>
      <c r="V48" s="20"/>
      <c r="W48" s="20"/>
      <c r="X48" s="20"/>
      <c r="Y48" s="20" t="s">
        <v>18</v>
      </c>
      <c r="Z48" s="20"/>
      <c r="AA48" s="20"/>
      <c r="AB48" s="20"/>
      <c r="AC48" s="20"/>
      <c r="AD48" s="20"/>
      <c r="AE48" s="20"/>
      <c r="AF48" s="20"/>
      <c r="AG48" s="20" t="s">
        <v>17</v>
      </c>
      <c r="AH48" s="20"/>
      <c r="AI48" s="20"/>
      <c r="AJ48" s="20"/>
      <c r="AK48" s="20"/>
      <c r="AL48" s="20"/>
      <c r="AM48" s="20"/>
      <c r="AN48" s="20"/>
      <c r="AO48" s="20" t="s">
        <v>16</v>
      </c>
      <c r="AP48" s="20"/>
      <c r="AQ48" s="20"/>
      <c r="AR48" s="20"/>
      <c r="AS48" s="20"/>
      <c r="AT48" s="20"/>
      <c r="AU48" s="20"/>
      <c r="AV48" s="20"/>
    </row>
    <row r="49" spans="1:79" ht="29.1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</row>
    <row r="50" spans="1:79" ht="15.95" customHeight="1" x14ac:dyDescent="0.2">
      <c r="A50" s="20">
        <v>1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>
        <v>2</v>
      </c>
      <c r="R50" s="20"/>
      <c r="S50" s="20"/>
      <c r="T50" s="20"/>
      <c r="U50" s="20"/>
      <c r="V50" s="20"/>
      <c r="W50" s="20"/>
      <c r="X50" s="20"/>
      <c r="Y50" s="20">
        <v>3</v>
      </c>
      <c r="Z50" s="20"/>
      <c r="AA50" s="20"/>
      <c r="AB50" s="20"/>
      <c r="AC50" s="20"/>
      <c r="AD50" s="20"/>
      <c r="AE50" s="20"/>
      <c r="AF50" s="20"/>
      <c r="AG50" s="20">
        <v>4</v>
      </c>
      <c r="AH50" s="20"/>
      <c r="AI50" s="20"/>
      <c r="AJ50" s="20"/>
      <c r="AK50" s="20"/>
      <c r="AL50" s="20"/>
      <c r="AM50" s="20"/>
      <c r="AN50" s="20"/>
      <c r="AO50" s="20">
        <v>5</v>
      </c>
      <c r="AP50" s="20"/>
      <c r="AQ50" s="20"/>
      <c r="AR50" s="20"/>
      <c r="AS50" s="20"/>
      <c r="AT50" s="20"/>
      <c r="AU50" s="20"/>
      <c r="AV50" s="20"/>
    </row>
    <row r="51" spans="1:79" ht="12.75" hidden="1" customHeight="1" x14ac:dyDescent="0.2">
      <c r="A51" s="19" t="s">
        <v>46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27" t="s">
        <v>44</v>
      </c>
      <c r="R51" s="27"/>
      <c r="S51" s="27"/>
      <c r="T51" s="27"/>
      <c r="U51" s="27"/>
      <c r="V51" s="27"/>
      <c r="W51" s="27"/>
      <c r="X51" s="27"/>
      <c r="Y51" s="35" t="s">
        <v>47</v>
      </c>
      <c r="Z51" s="35"/>
      <c r="AA51" s="35"/>
      <c r="AB51" s="35"/>
      <c r="AC51" s="35"/>
      <c r="AD51" s="35"/>
      <c r="AE51" s="35"/>
      <c r="AF51" s="35"/>
      <c r="AG51" s="35" t="s">
        <v>48</v>
      </c>
      <c r="AH51" s="35"/>
      <c r="AI51" s="35"/>
      <c r="AJ51" s="35"/>
      <c r="AK51" s="35"/>
      <c r="AL51" s="35"/>
      <c r="AM51" s="35"/>
      <c r="AN51" s="35"/>
      <c r="AO51" s="35" t="s">
        <v>49</v>
      </c>
      <c r="AP51" s="35"/>
      <c r="AQ51" s="35"/>
      <c r="AR51" s="35"/>
      <c r="AS51" s="35"/>
      <c r="AT51" s="35"/>
      <c r="AU51" s="35"/>
      <c r="AV51" s="35"/>
      <c r="CA51" s="1" t="s">
        <v>55</v>
      </c>
    </row>
    <row r="52" spans="1:79" s="6" customFormat="1" ht="12.75" customHeight="1" x14ac:dyDescent="0.2">
      <c r="A52" s="46" t="s">
        <v>79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8"/>
      <c r="Q52" s="34" t="s">
        <v>78</v>
      </c>
      <c r="R52" s="34"/>
      <c r="S52" s="34"/>
      <c r="T52" s="34"/>
      <c r="U52" s="34"/>
      <c r="V52" s="34"/>
      <c r="W52" s="34"/>
      <c r="X52" s="34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>
        <f>Y52+AG52</f>
        <v>0</v>
      </c>
      <c r="AP52" s="21"/>
      <c r="AQ52" s="21"/>
      <c r="AR52" s="21"/>
      <c r="AS52" s="21"/>
      <c r="AT52" s="21"/>
      <c r="AU52" s="21"/>
      <c r="AV52" s="21"/>
      <c r="CA52" s="6" t="s">
        <v>56</v>
      </c>
    </row>
    <row r="55" spans="1:79" ht="15.75" customHeight="1" x14ac:dyDescent="0.2">
      <c r="A55" s="33" t="s">
        <v>19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</row>
    <row r="56" spans="1:79" ht="3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</row>
    <row r="57" spans="1:79" ht="9.75" customHeight="1" x14ac:dyDescent="0.2"/>
    <row r="58" spans="1:79" ht="30" customHeight="1" x14ac:dyDescent="0.2">
      <c r="A58" s="20" t="s">
        <v>13</v>
      </c>
      <c r="B58" s="20"/>
      <c r="C58" s="20"/>
      <c r="D58" s="20"/>
      <c r="E58" s="20"/>
      <c r="F58" s="20"/>
      <c r="G58" s="30" t="s">
        <v>12</v>
      </c>
      <c r="H58" s="31"/>
      <c r="I58" s="31"/>
      <c r="J58" s="31"/>
      <c r="K58" s="31"/>
      <c r="L58" s="32"/>
      <c r="M58" s="20" t="s">
        <v>35</v>
      </c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 t="s">
        <v>21</v>
      </c>
      <c r="AA58" s="20"/>
      <c r="AB58" s="20"/>
      <c r="AC58" s="20"/>
      <c r="AD58" s="20"/>
      <c r="AE58" s="20" t="s">
        <v>20</v>
      </c>
      <c r="AF58" s="20"/>
      <c r="AG58" s="20"/>
      <c r="AH58" s="20"/>
      <c r="AI58" s="20"/>
      <c r="AJ58" s="20"/>
      <c r="AK58" s="20"/>
      <c r="AL58" s="20"/>
      <c r="AM58" s="20"/>
      <c r="AN58" s="20"/>
      <c r="AO58" s="20" t="s">
        <v>34</v>
      </c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</row>
    <row r="59" spans="1:79" ht="15.75" customHeight="1" x14ac:dyDescent="0.2">
      <c r="A59" s="20">
        <v>1</v>
      </c>
      <c r="B59" s="20"/>
      <c r="C59" s="20"/>
      <c r="D59" s="20"/>
      <c r="E59" s="20"/>
      <c r="F59" s="20"/>
      <c r="G59" s="30">
        <v>2</v>
      </c>
      <c r="H59" s="31"/>
      <c r="I59" s="31"/>
      <c r="J59" s="31"/>
      <c r="K59" s="31"/>
      <c r="L59" s="32"/>
      <c r="M59" s="20">
        <v>3</v>
      </c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>
        <v>4</v>
      </c>
      <c r="AA59" s="20"/>
      <c r="AB59" s="20"/>
      <c r="AC59" s="20"/>
      <c r="AD59" s="20"/>
      <c r="AE59" s="20">
        <v>5</v>
      </c>
      <c r="AF59" s="20"/>
      <c r="AG59" s="20"/>
      <c r="AH59" s="20"/>
      <c r="AI59" s="20"/>
      <c r="AJ59" s="20"/>
      <c r="AK59" s="20"/>
      <c r="AL59" s="20"/>
      <c r="AM59" s="20"/>
      <c r="AN59" s="20"/>
      <c r="AO59" s="20">
        <v>6</v>
      </c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</row>
    <row r="60" spans="1:79" ht="13.5" hidden="1" customHeight="1" x14ac:dyDescent="0.2">
      <c r="A60" s="27"/>
      <c r="B60" s="27"/>
      <c r="C60" s="27"/>
      <c r="D60" s="27"/>
      <c r="E60" s="27"/>
      <c r="F60" s="27"/>
      <c r="G60" s="57" t="s">
        <v>44</v>
      </c>
      <c r="H60" s="58"/>
      <c r="I60" s="58"/>
      <c r="J60" s="58"/>
      <c r="K60" s="58"/>
      <c r="L60" s="62"/>
      <c r="M60" s="19" t="s">
        <v>46</v>
      </c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27" t="s">
        <v>61</v>
      </c>
      <c r="AA60" s="27"/>
      <c r="AB60" s="27"/>
      <c r="AC60" s="27"/>
      <c r="AD60" s="27"/>
      <c r="AE60" s="19" t="s">
        <v>62</v>
      </c>
      <c r="AF60" s="19"/>
      <c r="AG60" s="19"/>
      <c r="AH60" s="19"/>
      <c r="AI60" s="19"/>
      <c r="AJ60" s="19"/>
      <c r="AK60" s="19"/>
      <c r="AL60" s="19"/>
      <c r="AM60" s="19"/>
      <c r="AN60" s="19"/>
      <c r="AO60" s="35" t="s">
        <v>72</v>
      </c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CA60" s="1" t="s">
        <v>57</v>
      </c>
    </row>
    <row r="61" spans="1:79" s="6" customFormat="1" ht="25.5" customHeight="1" x14ac:dyDescent="0.2">
      <c r="A61" s="84"/>
      <c r="B61" s="84"/>
      <c r="C61" s="84"/>
      <c r="D61" s="84"/>
      <c r="E61" s="84"/>
      <c r="F61" s="84"/>
      <c r="G61" s="22" t="s">
        <v>151</v>
      </c>
      <c r="H61" s="23"/>
      <c r="I61" s="23"/>
      <c r="J61" s="23"/>
      <c r="K61" s="23"/>
      <c r="L61" s="24"/>
      <c r="M61" s="46" t="s">
        <v>140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6" t="s">
        <v>78</v>
      </c>
      <c r="AA61" s="47"/>
      <c r="AB61" s="47"/>
      <c r="AC61" s="47"/>
      <c r="AD61" s="48"/>
      <c r="AE61" s="46" t="s">
        <v>78</v>
      </c>
      <c r="AF61" s="47"/>
      <c r="AG61" s="47"/>
      <c r="AH61" s="47"/>
      <c r="AI61" s="47"/>
      <c r="AJ61" s="47"/>
      <c r="AK61" s="47"/>
      <c r="AL61" s="47"/>
      <c r="AM61" s="47"/>
      <c r="AN61" s="48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CA61" s="6" t="s">
        <v>58</v>
      </c>
    </row>
    <row r="62" spans="1:79" s="6" customFormat="1" ht="38.25" customHeight="1" x14ac:dyDescent="0.2">
      <c r="A62" s="84"/>
      <c r="B62" s="84"/>
      <c r="C62" s="84"/>
      <c r="D62" s="84"/>
      <c r="E62" s="84"/>
      <c r="F62" s="84"/>
      <c r="G62" s="94">
        <v>116030</v>
      </c>
      <c r="H62" s="95"/>
      <c r="I62" s="95"/>
      <c r="J62" s="95"/>
      <c r="K62" s="95"/>
      <c r="L62" s="96"/>
      <c r="M62" s="46" t="s">
        <v>157</v>
      </c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6" t="s">
        <v>78</v>
      </c>
      <c r="AA62" s="47"/>
      <c r="AB62" s="47"/>
      <c r="AC62" s="47"/>
      <c r="AD62" s="48"/>
      <c r="AE62" s="46" t="s">
        <v>78</v>
      </c>
      <c r="AF62" s="47"/>
      <c r="AG62" s="47"/>
      <c r="AH62" s="47"/>
      <c r="AI62" s="47"/>
      <c r="AJ62" s="47"/>
      <c r="AK62" s="47"/>
      <c r="AL62" s="47"/>
      <c r="AM62" s="47"/>
      <c r="AN62" s="48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</row>
    <row r="63" spans="1:79" s="6" customFormat="1" ht="12.75" customHeight="1" x14ac:dyDescent="0.2">
      <c r="A63" s="84"/>
      <c r="B63" s="84"/>
      <c r="C63" s="84"/>
      <c r="D63" s="84"/>
      <c r="E63" s="84"/>
      <c r="F63" s="84"/>
      <c r="G63" s="22">
        <v>116030</v>
      </c>
      <c r="H63" s="23"/>
      <c r="I63" s="23"/>
      <c r="J63" s="23"/>
      <c r="K63" s="23"/>
      <c r="L63" s="24"/>
      <c r="M63" s="46" t="s">
        <v>110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46" t="s">
        <v>78</v>
      </c>
      <c r="AA63" s="47"/>
      <c r="AB63" s="47"/>
      <c r="AC63" s="47"/>
      <c r="AD63" s="48"/>
      <c r="AE63" s="46" t="s">
        <v>78</v>
      </c>
      <c r="AF63" s="47"/>
      <c r="AG63" s="47"/>
      <c r="AH63" s="47"/>
      <c r="AI63" s="47"/>
      <c r="AJ63" s="47"/>
      <c r="AK63" s="47"/>
      <c r="AL63" s="47"/>
      <c r="AM63" s="47"/>
      <c r="AN63" s="48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</row>
    <row r="64" spans="1:79" ht="51" customHeight="1" x14ac:dyDescent="0.2">
      <c r="A64" s="27"/>
      <c r="B64" s="27"/>
      <c r="C64" s="27"/>
      <c r="D64" s="27"/>
      <c r="E64" s="27"/>
      <c r="F64" s="27"/>
      <c r="G64" s="43">
        <v>116030</v>
      </c>
      <c r="H64" s="44"/>
      <c r="I64" s="44"/>
      <c r="J64" s="44"/>
      <c r="K64" s="44"/>
      <c r="L64" s="45"/>
      <c r="M64" s="38" t="s">
        <v>158</v>
      </c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8" t="s">
        <v>82</v>
      </c>
      <c r="AA64" s="39"/>
      <c r="AB64" s="39"/>
      <c r="AC64" s="39"/>
      <c r="AD64" s="40"/>
      <c r="AE64" s="38" t="s">
        <v>109</v>
      </c>
      <c r="AF64" s="39"/>
      <c r="AG64" s="39"/>
      <c r="AH64" s="39"/>
      <c r="AI64" s="39"/>
      <c r="AJ64" s="39"/>
      <c r="AK64" s="39"/>
      <c r="AL64" s="39"/>
      <c r="AM64" s="39"/>
      <c r="AN64" s="40"/>
      <c r="AO64" s="35">
        <v>18</v>
      </c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</row>
    <row r="65" spans="1:55" s="6" customFormat="1" ht="12.75" customHeight="1" x14ac:dyDescent="0.2">
      <c r="A65" s="84"/>
      <c r="B65" s="84"/>
      <c r="C65" s="84"/>
      <c r="D65" s="84"/>
      <c r="E65" s="84"/>
      <c r="F65" s="84"/>
      <c r="G65" s="22">
        <v>116030</v>
      </c>
      <c r="H65" s="23"/>
      <c r="I65" s="23"/>
      <c r="J65" s="23"/>
      <c r="K65" s="23"/>
      <c r="L65" s="24"/>
      <c r="M65" s="46" t="s">
        <v>84</v>
      </c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6" t="s">
        <v>78</v>
      </c>
      <c r="AA65" s="47"/>
      <c r="AB65" s="47"/>
      <c r="AC65" s="47"/>
      <c r="AD65" s="48"/>
      <c r="AE65" s="46" t="s">
        <v>78</v>
      </c>
      <c r="AF65" s="47"/>
      <c r="AG65" s="47"/>
      <c r="AH65" s="47"/>
      <c r="AI65" s="47"/>
      <c r="AJ65" s="47"/>
      <c r="AK65" s="47"/>
      <c r="AL65" s="47"/>
      <c r="AM65" s="47"/>
      <c r="AN65" s="48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</row>
    <row r="66" spans="1:55" ht="51" customHeight="1" x14ac:dyDescent="0.2">
      <c r="A66" s="27"/>
      <c r="B66" s="27"/>
      <c r="C66" s="27"/>
      <c r="D66" s="27"/>
      <c r="E66" s="27"/>
      <c r="F66" s="27"/>
      <c r="G66" s="43">
        <v>116030</v>
      </c>
      <c r="H66" s="44"/>
      <c r="I66" s="44"/>
      <c r="J66" s="44"/>
      <c r="K66" s="44"/>
      <c r="L66" s="45"/>
      <c r="M66" s="38" t="s">
        <v>159</v>
      </c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8" t="s">
        <v>86</v>
      </c>
      <c r="AA66" s="39"/>
      <c r="AB66" s="39"/>
      <c r="AC66" s="39"/>
      <c r="AD66" s="40"/>
      <c r="AE66" s="38" t="s">
        <v>109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5">
        <f>AS41</f>
        <v>178.07999999999998</v>
      </c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</row>
    <row r="67" spans="1:55" s="6" customFormat="1" ht="25.5" customHeight="1" x14ac:dyDescent="0.2">
      <c r="A67" s="84"/>
      <c r="B67" s="84"/>
      <c r="C67" s="84"/>
      <c r="D67" s="84"/>
      <c r="E67" s="84"/>
      <c r="F67" s="84"/>
      <c r="G67" s="22">
        <v>116030</v>
      </c>
      <c r="H67" s="23"/>
      <c r="I67" s="23"/>
      <c r="J67" s="23"/>
      <c r="K67" s="23"/>
      <c r="L67" s="24"/>
      <c r="M67" s="46" t="s">
        <v>161</v>
      </c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6" t="s">
        <v>78</v>
      </c>
      <c r="AA67" s="47"/>
      <c r="AB67" s="47"/>
      <c r="AC67" s="47"/>
      <c r="AD67" s="48"/>
      <c r="AE67" s="46" t="s">
        <v>78</v>
      </c>
      <c r="AF67" s="47"/>
      <c r="AG67" s="47"/>
      <c r="AH67" s="47"/>
      <c r="AI67" s="47"/>
      <c r="AJ67" s="47"/>
      <c r="AK67" s="47"/>
      <c r="AL67" s="47"/>
      <c r="AM67" s="47"/>
      <c r="AN67" s="48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</row>
    <row r="68" spans="1:55" s="6" customFormat="1" ht="12.75" customHeight="1" x14ac:dyDescent="0.2">
      <c r="A68" s="84"/>
      <c r="B68" s="84"/>
      <c r="C68" s="84"/>
      <c r="D68" s="84"/>
      <c r="E68" s="84"/>
      <c r="F68" s="84"/>
      <c r="G68" s="22">
        <v>116030</v>
      </c>
      <c r="H68" s="23"/>
      <c r="I68" s="23"/>
      <c r="J68" s="23"/>
      <c r="K68" s="23"/>
      <c r="L68" s="24"/>
      <c r="M68" s="46" t="s">
        <v>80</v>
      </c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6" t="s">
        <v>78</v>
      </c>
      <c r="AA68" s="47"/>
      <c r="AB68" s="47"/>
      <c r="AC68" s="47"/>
      <c r="AD68" s="48"/>
      <c r="AE68" s="46" t="s">
        <v>78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</row>
    <row r="69" spans="1:55" ht="51" customHeight="1" x14ac:dyDescent="0.2">
      <c r="A69" s="27"/>
      <c r="B69" s="27"/>
      <c r="C69" s="27"/>
      <c r="D69" s="27"/>
      <c r="E69" s="27"/>
      <c r="F69" s="27"/>
      <c r="G69" s="43">
        <v>116030</v>
      </c>
      <c r="H69" s="44"/>
      <c r="I69" s="44"/>
      <c r="J69" s="44"/>
      <c r="K69" s="44"/>
      <c r="L69" s="45"/>
      <c r="M69" s="38" t="s">
        <v>160</v>
      </c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8" t="s">
        <v>82</v>
      </c>
      <c r="AA69" s="39"/>
      <c r="AB69" s="39"/>
      <c r="AC69" s="39"/>
      <c r="AD69" s="40"/>
      <c r="AE69" s="38" t="s">
        <v>109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35">
        <v>2</v>
      </c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</row>
    <row r="70" spans="1:55" s="6" customFormat="1" ht="25.5" customHeight="1" x14ac:dyDescent="0.2">
      <c r="A70" s="86"/>
      <c r="B70" s="87"/>
      <c r="C70" s="87"/>
      <c r="D70" s="87"/>
      <c r="E70" s="87"/>
      <c r="F70" s="88"/>
      <c r="G70" s="22">
        <v>116030</v>
      </c>
      <c r="H70" s="23"/>
      <c r="I70" s="23"/>
      <c r="J70" s="23"/>
      <c r="K70" s="23"/>
      <c r="L70" s="24"/>
      <c r="M70" s="46" t="s">
        <v>155</v>
      </c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46" t="s">
        <v>78</v>
      </c>
      <c r="AA70" s="89"/>
      <c r="AB70" s="89"/>
      <c r="AC70" s="89"/>
      <c r="AD70" s="90"/>
      <c r="AE70" s="46" t="s">
        <v>78</v>
      </c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3"/>
    </row>
    <row r="71" spans="1:55" s="6" customFormat="1" ht="12.75" customHeight="1" x14ac:dyDescent="0.2">
      <c r="A71" s="86"/>
      <c r="B71" s="87"/>
      <c r="C71" s="87"/>
      <c r="D71" s="87"/>
      <c r="E71" s="87"/>
      <c r="F71" s="88"/>
      <c r="G71" s="22">
        <v>116030</v>
      </c>
      <c r="H71" s="23"/>
      <c r="I71" s="23"/>
      <c r="J71" s="23"/>
      <c r="K71" s="23"/>
      <c r="L71" s="24"/>
      <c r="M71" s="46" t="s">
        <v>110</v>
      </c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90"/>
      <c r="Z71" s="46" t="s">
        <v>78</v>
      </c>
      <c r="AA71" s="89"/>
      <c r="AB71" s="89"/>
      <c r="AC71" s="89"/>
      <c r="AD71" s="90"/>
      <c r="AE71" s="46" t="s">
        <v>78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1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3"/>
    </row>
    <row r="72" spans="1:55" ht="51" customHeight="1" x14ac:dyDescent="0.2">
      <c r="A72" s="57"/>
      <c r="B72" s="58"/>
      <c r="C72" s="58"/>
      <c r="D72" s="58"/>
      <c r="E72" s="58"/>
      <c r="F72" s="62"/>
      <c r="G72" s="43">
        <v>116030</v>
      </c>
      <c r="H72" s="44"/>
      <c r="I72" s="44"/>
      <c r="J72" s="44"/>
      <c r="K72" s="44"/>
      <c r="L72" s="45"/>
      <c r="M72" s="38" t="s">
        <v>162</v>
      </c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38" t="s">
        <v>86</v>
      </c>
      <c r="AA72" s="39"/>
      <c r="AB72" s="39"/>
      <c r="AC72" s="39"/>
      <c r="AD72" s="40"/>
      <c r="AE72" s="38" t="s">
        <v>109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97">
        <f>AK43</f>
        <v>307.95</v>
      </c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9"/>
    </row>
    <row r="73" spans="1:55" s="6" customFormat="1" ht="12.75" customHeight="1" x14ac:dyDescent="0.2">
      <c r="A73" s="84"/>
      <c r="B73" s="84"/>
      <c r="C73" s="84"/>
      <c r="D73" s="84"/>
      <c r="E73" s="84"/>
      <c r="F73" s="84"/>
      <c r="G73" s="22">
        <v>116030</v>
      </c>
      <c r="H73" s="23"/>
      <c r="I73" s="23"/>
      <c r="J73" s="23"/>
      <c r="K73" s="23"/>
      <c r="L73" s="24"/>
      <c r="M73" s="46" t="s">
        <v>84</v>
      </c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6" t="s">
        <v>78</v>
      </c>
      <c r="AA73" s="47"/>
      <c r="AB73" s="47"/>
      <c r="AC73" s="47"/>
      <c r="AD73" s="48"/>
      <c r="AE73" s="46" t="s">
        <v>78</v>
      </c>
      <c r="AF73" s="47"/>
      <c r="AG73" s="47"/>
      <c r="AH73" s="47"/>
      <c r="AI73" s="47"/>
      <c r="AJ73" s="47"/>
      <c r="AK73" s="47"/>
      <c r="AL73" s="47"/>
      <c r="AM73" s="47"/>
      <c r="AN73" s="48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</row>
    <row r="74" spans="1:55" ht="51" customHeight="1" x14ac:dyDescent="0.2">
      <c r="A74" s="27"/>
      <c r="B74" s="27"/>
      <c r="C74" s="27"/>
      <c r="D74" s="27"/>
      <c r="E74" s="27"/>
      <c r="F74" s="27"/>
      <c r="G74" s="43">
        <v>116030</v>
      </c>
      <c r="H74" s="44"/>
      <c r="I74" s="44"/>
      <c r="J74" s="44"/>
      <c r="K74" s="44"/>
      <c r="L74" s="45"/>
      <c r="M74" s="38" t="s">
        <v>163</v>
      </c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40"/>
      <c r="Z74" s="38" t="s">
        <v>86</v>
      </c>
      <c r="AA74" s="39"/>
      <c r="AB74" s="39"/>
      <c r="AC74" s="39"/>
      <c r="AD74" s="40"/>
      <c r="AE74" s="38" t="s">
        <v>109</v>
      </c>
      <c r="AF74" s="39"/>
      <c r="AG74" s="39"/>
      <c r="AH74" s="39"/>
      <c r="AI74" s="39"/>
      <c r="AJ74" s="39"/>
      <c r="AK74" s="39"/>
      <c r="AL74" s="39"/>
      <c r="AM74" s="39"/>
      <c r="AN74" s="40"/>
      <c r="AO74" s="35">
        <v>153.97499999999999</v>
      </c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</row>
    <row r="75" spans="1:55" s="6" customFormat="1" ht="38.25" customHeight="1" x14ac:dyDescent="0.2">
      <c r="A75" s="84"/>
      <c r="B75" s="84"/>
      <c r="C75" s="84"/>
      <c r="D75" s="84"/>
      <c r="E75" s="84"/>
      <c r="F75" s="84"/>
      <c r="G75" s="22">
        <v>116030</v>
      </c>
      <c r="H75" s="23"/>
      <c r="I75" s="23"/>
      <c r="J75" s="23"/>
      <c r="K75" s="23"/>
      <c r="L75" s="24"/>
      <c r="M75" s="46" t="s">
        <v>141</v>
      </c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6" t="s">
        <v>78</v>
      </c>
      <c r="AA75" s="47"/>
      <c r="AB75" s="47"/>
      <c r="AC75" s="47"/>
      <c r="AD75" s="48"/>
      <c r="AE75" s="46" t="s">
        <v>78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</row>
    <row r="76" spans="1:55" s="6" customFormat="1" ht="12.75" customHeight="1" x14ac:dyDescent="0.2">
      <c r="A76" s="84"/>
      <c r="B76" s="84"/>
      <c r="C76" s="84"/>
      <c r="D76" s="84"/>
      <c r="E76" s="84"/>
      <c r="F76" s="84"/>
      <c r="G76" s="22">
        <v>116030</v>
      </c>
      <c r="H76" s="23"/>
      <c r="I76" s="23"/>
      <c r="J76" s="23"/>
      <c r="K76" s="23"/>
      <c r="L76" s="24"/>
      <c r="M76" s="46" t="s">
        <v>80</v>
      </c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6" t="s">
        <v>78</v>
      </c>
      <c r="AA76" s="47"/>
      <c r="AB76" s="47"/>
      <c r="AC76" s="47"/>
      <c r="AD76" s="48"/>
      <c r="AE76" s="46" t="s">
        <v>78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</row>
    <row r="77" spans="1:55" ht="12.75" customHeight="1" x14ac:dyDescent="0.2">
      <c r="A77" s="27"/>
      <c r="B77" s="27"/>
      <c r="C77" s="27"/>
      <c r="D77" s="27"/>
      <c r="E77" s="27"/>
      <c r="F77" s="27"/>
      <c r="G77" s="43">
        <v>116030</v>
      </c>
      <c r="H77" s="44"/>
      <c r="I77" s="44"/>
      <c r="J77" s="44"/>
      <c r="K77" s="44"/>
      <c r="L77" s="45"/>
      <c r="M77" s="38" t="s">
        <v>142</v>
      </c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40"/>
      <c r="Z77" s="38" t="s">
        <v>143</v>
      </c>
      <c r="AA77" s="39"/>
      <c r="AB77" s="39"/>
      <c r="AC77" s="39"/>
      <c r="AD77" s="40"/>
      <c r="AE77" s="38" t="s">
        <v>144</v>
      </c>
      <c r="AF77" s="39"/>
      <c r="AG77" s="39"/>
      <c r="AH77" s="39"/>
      <c r="AI77" s="39"/>
      <c r="AJ77" s="39"/>
      <c r="AK77" s="39"/>
      <c r="AL77" s="39"/>
      <c r="AM77" s="39"/>
      <c r="AN77" s="40"/>
      <c r="AO77" s="35">
        <v>10</v>
      </c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</row>
    <row r="78" spans="1:55" s="6" customFormat="1" ht="12.75" customHeight="1" x14ac:dyDescent="0.2">
      <c r="A78" s="84"/>
      <c r="B78" s="84"/>
      <c r="C78" s="84"/>
      <c r="D78" s="84"/>
      <c r="E78" s="84"/>
      <c r="F78" s="84"/>
      <c r="G78" s="22">
        <v>116030</v>
      </c>
      <c r="H78" s="23"/>
      <c r="I78" s="23"/>
      <c r="J78" s="23"/>
      <c r="K78" s="23"/>
      <c r="L78" s="24"/>
      <c r="M78" s="46" t="s">
        <v>84</v>
      </c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6" t="s">
        <v>78</v>
      </c>
      <c r="AA78" s="47"/>
      <c r="AB78" s="47"/>
      <c r="AC78" s="47"/>
      <c r="AD78" s="48"/>
      <c r="AE78" s="46" t="s">
        <v>78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</row>
    <row r="79" spans="1:55" ht="12.75" customHeight="1" x14ac:dyDescent="0.2">
      <c r="A79" s="27"/>
      <c r="B79" s="27"/>
      <c r="C79" s="27"/>
      <c r="D79" s="27"/>
      <c r="E79" s="27"/>
      <c r="F79" s="27"/>
      <c r="G79" s="43">
        <v>116030</v>
      </c>
      <c r="H79" s="44"/>
      <c r="I79" s="44"/>
      <c r="J79" s="44"/>
      <c r="K79" s="44"/>
      <c r="L79" s="45"/>
      <c r="M79" s="38" t="s">
        <v>145</v>
      </c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40"/>
      <c r="Z79" s="38" t="s">
        <v>86</v>
      </c>
      <c r="AA79" s="39"/>
      <c r="AB79" s="39"/>
      <c r="AC79" s="39"/>
      <c r="AD79" s="40"/>
      <c r="AE79" s="38" t="s">
        <v>146</v>
      </c>
      <c r="AF79" s="39"/>
      <c r="AG79" s="39"/>
      <c r="AH79" s="39"/>
      <c r="AI79" s="39"/>
      <c r="AJ79" s="39"/>
      <c r="AK79" s="39"/>
      <c r="AL79" s="39"/>
      <c r="AM79" s="39"/>
      <c r="AN79" s="40"/>
      <c r="AO79" s="35">
        <v>8.1739999999999995</v>
      </c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</row>
    <row r="80" spans="1:55" s="6" customFormat="1" ht="12.75" customHeight="1" x14ac:dyDescent="0.2">
      <c r="A80" s="84"/>
      <c r="B80" s="84"/>
      <c r="C80" s="84"/>
      <c r="D80" s="84"/>
      <c r="E80" s="84"/>
      <c r="F80" s="84"/>
      <c r="G80" s="22">
        <v>116030</v>
      </c>
      <c r="H80" s="23"/>
      <c r="I80" s="23"/>
      <c r="J80" s="23"/>
      <c r="K80" s="23"/>
      <c r="L80" s="24"/>
      <c r="M80" s="46" t="s">
        <v>147</v>
      </c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6" t="s">
        <v>78</v>
      </c>
      <c r="AA80" s="47"/>
      <c r="AB80" s="47"/>
      <c r="AC80" s="47"/>
      <c r="AD80" s="48"/>
      <c r="AE80" s="46" t="s">
        <v>78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</row>
    <row r="81" spans="1:79" ht="51" customHeight="1" x14ac:dyDescent="0.2">
      <c r="A81" s="27"/>
      <c r="B81" s="27"/>
      <c r="C81" s="27"/>
      <c r="D81" s="27"/>
      <c r="E81" s="27"/>
      <c r="F81" s="27"/>
      <c r="G81" s="43">
        <v>116030</v>
      </c>
      <c r="H81" s="44"/>
      <c r="I81" s="44"/>
      <c r="J81" s="44"/>
      <c r="K81" s="44"/>
      <c r="L81" s="45"/>
      <c r="M81" s="38" t="s">
        <v>148</v>
      </c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40"/>
      <c r="Z81" s="38" t="s">
        <v>149</v>
      </c>
      <c r="AA81" s="39"/>
      <c r="AB81" s="39"/>
      <c r="AC81" s="39"/>
      <c r="AD81" s="40"/>
      <c r="AE81" s="38" t="s">
        <v>87</v>
      </c>
      <c r="AF81" s="39"/>
      <c r="AG81" s="39"/>
      <c r="AH81" s="39"/>
      <c r="AI81" s="39"/>
      <c r="AJ81" s="39"/>
      <c r="AK81" s="39"/>
      <c r="AL81" s="39"/>
      <c r="AM81" s="39"/>
      <c r="AN81" s="40"/>
      <c r="AO81" s="35">
        <f>10*100/28.135</f>
        <v>35.542918073573837</v>
      </c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</row>
    <row r="83" spans="1:79" s="2" customFormat="1" ht="15.75" customHeight="1" x14ac:dyDescent="0.2">
      <c r="A83" s="33" t="s">
        <v>69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</row>
    <row r="84" spans="1:79" ht="15" customHeight="1" x14ac:dyDescent="0.2">
      <c r="A84" s="67" t="s">
        <v>98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</row>
    <row r="86" spans="1:79" ht="39.950000000000003" customHeight="1" x14ac:dyDescent="0.2">
      <c r="A86" s="63" t="s">
        <v>25</v>
      </c>
      <c r="B86" s="64"/>
      <c r="C86" s="64"/>
      <c r="D86" s="36" t="s">
        <v>24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63" t="s">
        <v>12</v>
      </c>
      <c r="R86" s="64"/>
      <c r="S86" s="64"/>
      <c r="T86" s="68"/>
      <c r="U86" s="36" t="s">
        <v>23</v>
      </c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 t="s">
        <v>36</v>
      </c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 t="s">
        <v>37</v>
      </c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 t="s">
        <v>22</v>
      </c>
      <c r="BF86" s="36"/>
      <c r="BG86" s="36"/>
      <c r="BH86" s="36"/>
      <c r="BI86" s="36"/>
      <c r="BJ86" s="36"/>
      <c r="BK86" s="36"/>
      <c r="BL86" s="36"/>
      <c r="BM86" s="36"/>
    </row>
    <row r="87" spans="1:79" ht="33.950000000000003" customHeight="1" x14ac:dyDescent="0.2">
      <c r="A87" s="65"/>
      <c r="B87" s="66"/>
      <c r="C87" s="6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65"/>
      <c r="R87" s="66"/>
      <c r="S87" s="66"/>
      <c r="T87" s="69"/>
      <c r="U87" s="36" t="s">
        <v>18</v>
      </c>
      <c r="V87" s="36"/>
      <c r="W87" s="36"/>
      <c r="X87" s="36"/>
      <c r="Y87" s="36" t="s">
        <v>17</v>
      </c>
      <c r="Z87" s="36"/>
      <c r="AA87" s="36"/>
      <c r="AB87" s="36"/>
      <c r="AC87" s="36" t="s">
        <v>16</v>
      </c>
      <c r="AD87" s="36"/>
      <c r="AE87" s="36"/>
      <c r="AF87" s="36"/>
      <c r="AG87" s="36" t="s">
        <v>18</v>
      </c>
      <c r="AH87" s="36"/>
      <c r="AI87" s="36"/>
      <c r="AJ87" s="36"/>
      <c r="AK87" s="36" t="s">
        <v>17</v>
      </c>
      <c r="AL87" s="36"/>
      <c r="AM87" s="36"/>
      <c r="AN87" s="36"/>
      <c r="AO87" s="36" t="s">
        <v>16</v>
      </c>
      <c r="AP87" s="36"/>
      <c r="AQ87" s="36"/>
      <c r="AR87" s="36"/>
      <c r="AS87" s="36" t="s">
        <v>18</v>
      </c>
      <c r="AT87" s="36"/>
      <c r="AU87" s="36"/>
      <c r="AV87" s="36"/>
      <c r="AW87" s="36" t="s">
        <v>17</v>
      </c>
      <c r="AX87" s="36"/>
      <c r="AY87" s="36"/>
      <c r="AZ87" s="36"/>
      <c r="BA87" s="36" t="s">
        <v>16</v>
      </c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</row>
    <row r="88" spans="1:79" ht="15" customHeight="1" x14ac:dyDescent="0.2">
      <c r="A88" s="59">
        <v>1</v>
      </c>
      <c r="B88" s="60"/>
      <c r="C88" s="60"/>
      <c r="D88" s="36">
        <v>2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59">
        <v>3</v>
      </c>
      <c r="R88" s="60"/>
      <c r="S88" s="60"/>
      <c r="T88" s="61"/>
      <c r="U88" s="36">
        <v>4</v>
      </c>
      <c r="V88" s="36"/>
      <c r="W88" s="36"/>
      <c r="X88" s="36"/>
      <c r="Y88" s="36">
        <v>5</v>
      </c>
      <c r="Z88" s="36"/>
      <c r="AA88" s="36"/>
      <c r="AB88" s="36"/>
      <c r="AC88" s="36">
        <v>6</v>
      </c>
      <c r="AD88" s="36"/>
      <c r="AE88" s="36"/>
      <c r="AF88" s="36"/>
      <c r="AG88" s="36">
        <v>7</v>
      </c>
      <c r="AH88" s="36"/>
      <c r="AI88" s="36"/>
      <c r="AJ88" s="36"/>
      <c r="AK88" s="36">
        <v>8</v>
      </c>
      <c r="AL88" s="36"/>
      <c r="AM88" s="36"/>
      <c r="AN88" s="36"/>
      <c r="AO88" s="36">
        <v>9</v>
      </c>
      <c r="AP88" s="36"/>
      <c r="AQ88" s="36"/>
      <c r="AR88" s="36"/>
      <c r="AS88" s="36">
        <v>10</v>
      </c>
      <c r="AT88" s="36"/>
      <c r="AU88" s="36"/>
      <c r="AV88" s="36"/>
      <c r="AW88" s="36">
        <v>11</v>
      </c>
      <c r="AX88" s="36"/>
      <c r="AY88" s="36"/>
      <c r="AZ88" s="36"/>
      <c r="BA88" s="36">
        <v>12</v>
      </c>
      <c r="BB88" s="36"/>
      <c r="BC88" s="36"/>
      <c r="BD88" s="36"/>
      <c r="BE88" s="36">
        <v>13</v>
      </c>
      <c r="BF88" s="36"/>
      <c r="BG88" s="36"/>
      <c r="BH88" s="36"/>
      <c r="BI88" s="36"/>
      <c r="BJ88" s="36"/>
      <c r="BK88" s="36"/>
      <c r="BL88" s="36"/>
      <c r="BM88" s="36"/>
    </row>
    <row r="89" spans="1:79" ht="12.75" hidden="1" customHeight="1" x14ac:dyDescent="0.2">
      <c r="A89" s="57" t="s">
        <v>63</v>
      </c>
      <c r="B89" s="58"/>
      <c r="C89" s="58"/>
      <c r="D89" s="19" t="s">
        <v>46</v>
      </c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57" t="s">
        <v>44</v>
      </c>
      <c r="R89" s="58"/>
      <c r="S89" s="58"/>
      <c r="T89" s="62"/>
      <c r="U89" s="35" t="s">
        <v>64</v>
      </c>
      <c r="V89" s="35"/>
      <c r="W89" s="35"/>
      <c r="X89" s="35"/>
      <c r="Y89" s="35" t="s">
        <v>65</v>
      </c>
      <c r="Z89" s="35"/>
      <c r="AA89" s="35"/>
      <c r="AB89" s="35"/>
      <c r="AC89" s="35" t="s">
        <v>50</v>
      </c>
      <c r="AD89" s="35"/>
      <c r="AE89" s="35"/>
      <c r="AF89" s="35"/>
      <c r="AG89" s="35" t="s">
        <v>47</v>
      </c>
      <c r="AH89" s="35"/>
      <c r="AI89" s="35"/>
      <c r="AJ89" s="35"/>
      <c r="AK89" s="35" t="s">
        <v>48</v>
      </c>
      <c r="AL89" s="35"/>
      <c r="AM89" s="35"/>
      <c r="AN89" s="35"/>
      <c r="AO89" s="35" t="s">
        <v>50</v>
      </c>
      <c r="AP89" s="35"/>
      <c r="AQ89" s="35"/>
      <c r="AR89" s="35"/>
      <c r="AS89" s="35" t="s">
        <v>66</v>
      </c>
      <c r="AT89" s="35"/>
      <c r="AU89" s="35"/>
      <c r="AV89" s="35"/>
      <c r="AW89" s="35" t="s">
        <v>67</v>
      </c>
      <c r="AX89" s="35"/>
      <c r="AY89" s="35"/>
      <c r="AZ89" s="35"/>
      <c r="BA89" s="35" t="s">
        <v>50</v>
      </c>
      <c r="BB89" s="35"/>
      <c r="BC89" s="35"/>
      <c r="BD89" s="35"/>
      <c r="BE89" s="19" t="s">
        <v>68</v>
      </c>
      <c r="BF89" s="19"/>
      <c r="BG89" s="19"/>
      <c r="BH89" s="19"/>
      <c r="BI89" s="19"/>
      <c r="BJ89" s="19"/>
      <c r="BK89" s="19"/>
      <c r="BL89" s="19"/>
      <c r="BM89" s="19"/>
      <c r="CA89" s="1" t="s">
        <v>59</v>
      </c>
    </row>
    <row r="90" spans="1:79" s="6" customFormat="1" ht="12.75" customHeight="1" x14ac:dyDescent="0.2">
      <c r="A90" s="22" t="s">
        <v>78</v>
      </c>
      <c r="B90" s="23"/>
      <c r="C90" s="23"/>
      <c r="D90" s="46" t="s">
        <v>79</v>
      </c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8"/>
      <c r="Q90" s="22"/>
      <c r="R90" s="23"/>
      <c r="S90" s="23"/>
      <c r="T90" s="24"/>
      <c r="U90" s="21"/>
      <c r="V90" s="21"/>
      <c r="W90" s="21"/>
      <c r="X90" s="21"/>
      <c r="Y90" s="21"/>
      <c r="Z90" s="21"/>
      <c r="AA90" s="21"/>
      <c r="AB90" s="21"/>
      <c r="AC90" s="21">
        <f>U90+Y90</f>
        <v>0</v>
      </c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>
        <f>AG90+AK90</f>
        <v>0</v>
      </c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>
        <f>AS90+AW90</f>
        <v>0</v>
      </c>
      <c r="BB90" s="21"/>
      <c r="BC90" s="21"/>
      <c r="BD90" s="21"/>
      <c r="BE90" s="37" t="s">
        <v>78</v>
      </c>
      <c r="BF90" s="37"/>
      <c r="BG90" s="37"/>
      <c r="BH90" s="37"/>
      <c r="BI90" s="37"/>
      <c r="BJ90" s="37"/>
      <c r="BK90" s="37"/>
      <c r="BL90" s="37"/>
      <c r="BM90" s="37"/>
      <c r="CA90" s="6" t="s">
        <v>60</v>
      </c>
    </row>
    <row r="91" spans="1:79" x14ac:dyDescent="0.2">
      <c r="A91" s="7"/>
      <c r="B91" s="7"/>
      <c r="C91" s="7"/>
    </row>
    <row r="92" spans="1:79" ht="12.75" customHeight="1" x14ac:dyDescent="0.2">
      <c r="A92" s="49" t="s">
        <v>38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79" ht="15.75" customHeight="1" x14ac:dyDescent="0.2">
      <c r="A93" s="49" t="s">
        <v>39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</row>
    <row r="94" spans="1:79" ht="15.75" customHeight="1" x14ac:dyDescent="0.2">
      <c r="A94" s="49" t="s">
        <v>40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</row>
    <row r="96" spans="1:79" ht="16.5" customHeight="1" x14ac:dyDescent="0.2">
      <c r="A96" s="51" t="s">
        <v>93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8"/>
      <c r="AO96" s="54" t="s">
        <v>95</v>
      </c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</row>
    <row r="97" spans="1:59" x14ac:dyDescent="0.2">
      <c r="W97" s="70" t="s">
        <v>41</v>
      </c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O97" s="70" t="s">
        <v>42</v>
      </c>
      <c r="AP97" s="70"/>
      <c r="AQ97" s="70"/>
      <c r="AR97" s="70"/>
      <c r="AS97" s="70"/>
      <c r="AT97" s="70"/>
      <c r="AU97" s="70"/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</row>
    <row r="98" spans="1:59" ht="15.75" customHeight="1" x14ac:dyDescent="0.2">
      <c r="A98" s="56" t="s">
        <v>26</v>
      </c>
      <c r="B98" s="56"/>
      <c r="C98" s="56"/>
      <c r="D98" s="56"/>
      <c r="E98" s="56"/>
      <c r="F98" s="56"/>
    </row>
    <row r="100" spans="1:59" ht="15.75" customHeight="1" x14ac:dyDescent="0.2">
      <c r="A100" s="51" t="s">
        <v>94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8"/>
      <c r="AO100" s="54" t="s">
        <v>96</v>
      </c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</row>
    <row r="101" spans="1:59" x14ac:dyDescent="0.2">
      <c r="W101" s="70" t="s">
        <v>41</v>
      </c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O101" s="70" t="s">
        <v>42</v>
      </c>
      <c r="AP101" s="70"/>
      <c r="AQ101" s="70"/>
      <c r="AR101" s="70"/>
      <c r="AS101" s="70"/>
      <c r="AT101" s="70"/>
      <c r="AU101" s="70"/>
      <c r="AV101" s="70"/>
      <c r="AW101" s="70"/>
      <c r="AX101" s="70"/>
      <c r="AY101" s="70"/>
      <c r="AZ101" s="70"/>
      <c r="BA101" s="70"/>
      <c r="BB101" s="70"/>
      <c r="BC101" s="70"/>
      <c r="BD101" s="70"/>
      <c r="BE101" s="70"/>
      <c r="BF101" s="70"/>
      <c r="BG101" s="70"/>
    </row>
  </sheetData>
  <mergeCells count="354">
    <mergeCell ref="AO72:BC72"/>
    <mergeCell ref="AE72:AN72"/>
    <mergeCell ref="Z72:AD72"/>
    <mergeCell ref="M72:Y72"/>
    <mergeCell ref="G72:L72"/>
    <mergeCell ref="A72:F72"/>
    <mergeCell ref="AO7:BF7"/>
    <mergeCell ref="AO8:BF8"/>
    <mergeCell ref="AO9:BF9"/>
    <mergeCell ref="AO10:BF10"/>
    <mergeCell ref="A13:BL13"/>
    <mergeCell ref="A14:BL14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5:BL45"/>
    <mergeCell ref="A46:AV46"/>
    <mergeCell ref="A48:P49"/>
    <mergeCell ref="Q48:X49"/>
    <mergeCell ref="Y48:AF49"/>
    <mergeCell ref="AG48:AN49"/>
    <mergeCell ref="AO48:AV49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2:P52"/>
    <mergeCell ref="Q52:X52"/>
    <mergeCell ref="Y52:AF52"/>
    <mergeCell ref="AG52:AN52"/>
    <mergeCell ref="AO52:AV52"/>
    <mergeCell ref="A55:BL55"/>
    <mergeCell ref="A50:P50"/>
    <mergeCell ref="Q50:X50"/>
    <mergeCell ref="Y50:AF50"/>
    <mergeCell ref="AG50:AN50"/>
    <mergeCell ref="AO50:AV50"/>
    <mergeCell ref="A51:P51"/>
    <mergeCell ref="Q51:X51"/>
    <mergeCell ref="Y51:AF51"/>
    <mergeCell ref="AG51:AN51"/>
    <mergeCell ref="AO51:AV51"/>
    <mergeCell ref="A59:F59"/>
    <mergeCell ref="G59:L59"/>
    <mergeCell ref="M59:Y59"/>
    <mergeCell ref="Z59:AD59"/>
    <mergeCell ref="AE59:AN59"/>
    <mergeCell ref="AO59:BC59"/>
    <mergeCell ref="A56:BL56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Y87:AB87"/>
    <mergeCell ref="AC87:AF87"/>
    <mergeCell ref="AG87:AJ87"/>
    <mergeCell ref="AK87:AN87"/>
    <mergeCell ref="A83:BM83"/>
    <mergeCell ref="A84:BL84"/>
    <mergeCell ref="A86:C87"/>
    <mergeCell ref="D86:P87"/>
    <mergeCell ref="Q86:T87"/>
    <mergeCell ref="U86:AF86"/>
    <mergeCell ref="AG86:AR86"/>
    <mergeCell ref="AS86:BD86"/>
    <mergeCell ref="BE86:BM87"/>
    <mergeCell ref="U87:X87"/>
    <mergeCell ref="AW87:AZ87"/>
    <mergeCell ref="BA87:BD87"/>
    <mergeCell ref="AO87:AR87"/>
    <mergeCell ref="AS87:AV87"/>
    <mergeCell ref="AO88:AR88"/>
    <mergeCell ref="AS88:AV88"/>
    <mergeCell ref="AW88:AZ88"/>
    <mergeCell ref="BA88:BD88"/>
    <mergeCell ref="BE88:BM88"/>
    <mergeCell ref="A89:C89"/>
    <mergeCell ref="D89:P89"/>
    <mergeCell ref="Q89:T89"/>
    <mergeCell ref="U89:X89"/>
    <mergeCell ref="Y89:AB89"/>
    <mergeCell ref="A88:C88"/>
    <mergeCell ref="D88:P88"/>
    <mergeCell ref="Q88:T88"/>
    <mergeCell ref="U88:X88"/>
    <mergeCell ref="Y88:AB88"/>
    <mergeCell ref="AC88:AF88"/>
    <mergeCell ref="AG88:AJ88"/>
    <mergeCell ref="AK88:AN88"/>
    <mergeCell ref="AO90:AR90"/>
    <mergeCell ref="AS90:AV90"/>
    <mergeCell ref="AW90:AZ90"/>
    <mergeCell ref="BA90:BD90"/>
    <mergeCell ref="BE90:BM90"/>
    <mergeCell ref="A92:BL92"/>
    <mergeCell ref="BA89:BD89"/>
    <mergeCell ref="BE89:BM89"/>
    <mergeCell ref="A90:C90"/>
    <mergeCell ref="D90:P90"/>
    <mergeCell ref="Q90:T90"/>
    <mergeCell ref="U90:X90"/>
    <mergeCell ref="Y90:AB90"/>
    <mergeCell ref="AC90:AF90"/>
    <mergeCell ref="AG90:AJ90"/>
    <mergeCell ref="AK90:AN90"/>
    <mergeCell ref="AC89:AF89"/>
    <mergeCell ref="AG89:AJ89"/>
    <mergeCell ref="AK89:AN89"/>
    <mergeCell ref="AO89:AR89"/>
    <mergeCell ref="AS89:AV89"/>
    <mergeCell ref="AW89:AZ89"/>
    <mergeCell ref="A98:F98"/>
    <mergeCell ref="A100:V100"/>
    <mergeCell ref="W100:AM100"/>
    <mergeCell ref="AO100:BG100"/>
    <mergeCell ref="W101:AM101"/>
    <mergeCell ref="AO101:BG101"/>
    <mergeCell ref="A93:BL93"/>
    <mergeCell ref="A94:BL94"/>
    <mergeCell ref="A96:V96"/>
    <mergeCell ref="W96:AM96"/>
    <mergeCell ref="AO96:BG96"/>
    <mergeCell ref="W97:AM97"/>
    <mergeCell ref="AO97:BG9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S42:AZ42"/>
    <mergeCell ref="A43:C43"/>
    <mergeCell ref="D43:I43"/>
    <mergeCell ref="J43:O43"/>
    <mergeCell ref="P43:AB43"/>
    <mergeCell ref="AC43:AJ43"/>
    <mergeCell ref="AK43:AR43"/>
    <mergeCell ref="AS43:AZ43"/>
    <mergeCell ref="A42:C42"/>
    <mergeCell ref="D42:I42"/>
    <mergeCell ref="J42:O42"/>
    <mergeCell ref="P42:AB42"/>
    <mergeCell ref="AC42:AJ42"/>
    <mergeCell ref="AK42:AR42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</mergeCells>
  <conditionalFormatting sqref="G61:L61">
    <cfRule type="cellIs" dxfId="54" priority="22" stopIfTrue="1" operator="equal">
      <formula>$G60</formula>
    </cfRule>
  </conditionalFormatting>
  <conditionalFormatting sqref="G62:L62">
    <cfRule type="cellIs" dxfId="53" priority="21" stopIfTrue="1" operator="equal">
      <formula>$G61</formula>
    </cfRule>
  </conditionalFormatting>
  <conditionalFormatting sqref="G63:L63">
    <cfRule type="cellIs" dxfId="52" priority="20" stopIfTrue="1" operator="equal">
      <formula>$G62</formula>
    </cfRule>
  </conditionalFormatting>
  <conditionalFormatting sqref="G64:L64">
    <cfRule type="cellIs" dxfId="51" priority="19" stopIfTrue="1" operator="equal">
      <formula>$G63</formula>
    </cfRule>
  </conditionalFormatting>
  <conditionalFormatting sqref="G65:L65">
    <cfRule type="cellIs" dxfId="50" priority="18" stopIfTrue="1" operator="equal">
      <formula>$G64</formula>
    </cfRule>
  </conditionalFormatting>
  <conditionalFormatting sqref="G66:L66">
    <cfRule type="cellIs" dxfId="49" priority="17" stopIfTrue="1" operator="equal">
      <formula>$G65</formula>
    </cfRule>
  </conditionalFormatting>
  <conditionalFormatting sqref="G67:L67">
    <cfRule type="cellIs" dxfId="48" priority="16" stopIfTrue="1" operator="equal">
      <formula>$G66</formula>
    </cfRule>
  </conditionalFormatting>
  <conditionalFormatting sqref="G68:L68">
    <cfRule type="cellIs" dxfId="47" priority="15" stopIfTrue="1" operator="equal">
      <formula>$G67</formula>
    </cfRule>
  </conditionalFormatting>
  <conditionalFormatting sqref="G69:L69">
    <cfRule type="cellIs" dxfId="46" priority="14" stopIfTrue="1" operator="equal">
      <formula>$G68</formula>
    </cfRule>
  </conditionalFormatting>
  <conditionalFormatting sqref="G70:L70">
    <cfRule type="cellIs" dxfId="45" priority="13" stopIfTrue="1" operator="equal">
      <formula>$G69</formula>
    </cfRule>
  </conditionalFormatting>
  <conditionalFormatting sqref="G71:L71">
    <cfRule type="cellIs" dxfId="44" priority="12" stopIfTrue="1" operator="equal">
      <formula>$G70</formula>
    </cfRule>
  </conditionalFormatting>
  <conditionalFormatting sqref="G72:L72">
    <cfRule type="cellIs" dxfId="43" priority="11" stopIfTrue="1" operator="equal">
      <formula>$G71</formula>
    </cfRule>
  </conditionalFormatting>
  <conditionalFormatting sqref="G73:L73">
    <cfRule type="cellIs" dxfId="42" priority="10" stopIfTrue="1" operator="equal">
      <formula>$G72</formula>
    </cfRule>
  </conditionalFormatting>
  <conditionalFormatting sqref="G74:L74">
    <cfRule type="cellIs" dxfId="41" priority="9" stopIfTrue="1" operator="equal">
      <formula>$G73</formula>
    </cfRule>
  </conditionalFormatting>
  <conditionalFormatting sqref="G75:L75">
    <cfRule type="cellIs" dxfId="40" priority="8" stopIfTrue="1" operator="equal">
      <formula>$G74</formula>
    </cfRule>
  </conditionalFormatting>
  <conditionalFormatting sqref="G76:L76">
    <cfRule type="cellIs" dxfId="39" priority="7" stopIfTrue="1" operator="equal">
      <formula>$G75</formula>
    </cfRule>
  </conditionalFormatting>
  <conditionalFormatting sqref="G77:L77">
    <cfRule type="cellIs" dxfId="38" priority="6" stopIfTrue="1" operator="equal">
      <formula>$G76</formula>
    </cfRule>
  </conditionalFormatting>
  <conditionalFormatting sqref="G78:L78">
    <cfRule type="cellIs" dxfId="37" priority="5" stopIfTrue="1" operator="equal">
      <formula>$G77</formula>
    </cfRule>
  </conditionalFormatting>
  <conditionalFormatting sqref="G79:L79">
    <cfRule type="cellIs" dxfId="36" priority="4" stopIfTrue="1" operator="equal">
      <formula>$G78</formula>
    </cfRule>
  </conditionalFormatting>
  <conditionalFormatting sqref="G80:L80">
    <cfRule type="cellIs" dxfId="35" priority="3" stopIfTrue="1" operator="equal">
      <formula>$G79</formula>
    </cfRule>
  </conditionalFormatting>
  <conditionalFormatting sqref="G81:L81">
    <cfRule type="cellIs" dxfId="34" priority="2" stopIfTrue="1" operator="equal">
      <formula>$G80</formula>
    </cfRule>
  </conditionalFormatting>
  <pageMargins left="0.32" right="0.33" top="0.39370078740157499" bottom="0.39370078740157499" header="0" footer="0"/>
  <pageSetup paperSize="9" scale="67" fitToHeight="999" orientation="landscape" r:id="rId1"/>
  <headerFooter alignWithMargins="0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87"/>
  <sheetViews>
    <sheetView view="pageBreakPreview" topLeftCell="A13" zoomScaleNormal="100" zoomScaleSheetLayoutView="100" workbookViewId="0">
      <selection activeCell="A22" sqref="A22:BL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27.95" customHeight="1" x14ac:dyDescent="0.2">
      <c r="A19" s="77">
        <v>3</v>
      </c>
      <c r="B19" s="77"/>
      <c r="C19" s="78" t="s">
        <v>138</v>
      </c>
      <c r="D19" s="79"/>
      <c r="E19" s="79"/>
      <c r="F19" s="79"/>
      <c r="G19" s="79"/>
      <c r="H19" s="79"/>
      <c r="I19" s="79"/>
      <c r="J19" s="79"/>
      <c r="K19" s="79"/>
      <c r="L19" s="78" t="s">
        <v>78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139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110">
        <f>AN21+BD21</f>
        <v>457.51200000000006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110">
        <f>AC44</f>
        <v>362.92200000000003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110">
        <f>AK44</f>
        <v>94.59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31.5" customHeight="1" x14ac:dyDescent="0.2">
      <c r="A23" s="72" t="s">
        <v>88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15.9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137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" t="s">
        <v>51</v>
      </c>
    </row>
    <row r="30" spans="1:79" s="10" customFormat="1" ht="12.75" customHeight="1" x14ac:dyDescent="0.2">
      <c r="A30" s="27">
        <v>1</v>
      </c>
      <c r="B30" s="27"/>
      <c r="C30" s="27"/>
      <c r="D30" s="27"/>
      <c r="E30" s="27"/>
      <c r="F30" s="27"/>
      <c r="G30" s="43" t="s">
        <v>172</v>
      </c>
      <c r="H30" s="44"/>
      <c r="I30" s="44"/>
      <c r="J30" s="44"/>
      <c r="K30" s="44"/>
      <c r="L30" s="45"/>
      <c r="M30" s="41" t="s">
        <v>153</v>
      </c>
      <c r="N30" s="41"/>
      <c r="O30" s="41"/>
      <c r="P30" s="41"/>
      <c r="Q30" s="41"/>
      <c r="R30" s="41"/>
      <c r="S30" s="38" t="s">
        <v>173</v>
      </c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  <c r="CA30" s="10" t="s">
        <v>52</v>
      </c>
    </row>
    <row r="31" spans="1:79" ht="12.75" customHeight="1" x14ac:dyDescent="0.2">
      <c r="A31" s="27">
        <v>1</v>
      </c>
      <c r="B31" s="27"/>
      <c r="C31" s="27"/>
      <c r="D31" s="27"/>
      <c r="E31" s="27"/>
      <c r="F31" s="27"/>
      <c r="G31" s="43" t="s">
        <v>167</v>
      </c>
      <c r="H31" s="44"/>
      <c r="I31" s="44"/>
      <c r="J31" s="44"/>
      <c r="K31" s="44"/>
      <c r="L31" s="45"/>
      <c r="M31" s="41" t="s">
        <v>153</v>
      </c>
      <c r="N31" s="41"/>
      <c r="O31" s="41"/>
      <c r="P31" s="41"/>
      <c r="Q31" s="41"/>
      <c r="R31" s="41"/>
      <c r="S31" s="38" t="s">
        <v>136</v>
      </c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52</v>
      </c>
    </row>
    <row r="32" spans="1:79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</row>
    <row r="33" spans="1:79" ht="15.75" customHeight="1" x14ac:dyDescent="0.2">
      <c r="A33" s="29" t="s">
        <v>14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</row>
    <row r="34" spans="1:79" ht="15" customHeight="1" x14ac:dyDescent="0.2">
      <c r="A34" s="67" t="s">
        <v>98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</row>
    <row r="36" spans="1:79" ht="15.95" customHeight="1" x14ac:dyDescent="0.2">
      <c r="A36" s="20" t="s">
        <v>13</v>
      </c>
      <c r="B36" s="20"/>
      <c r="C36" s="20"/>
      <c r="D36" s="20" t="s">
        <v>12</v>
      </c>
      <c r="E36" s="20"/>
      <c r="F36" s="20"/>
      <c r="G36" s="20"/>
      <c r="H36" s="20"/>
      <c r="I36" s="20"/>
      <c r="J36" s="20" t="s">
        <v>31</v>
      </c>
      <c r="K36" s="20"/>
      <c r="L36" s="20"/>
      <c r="M36" s="20"/>
      <c r="N36" s="20"/>
      <c r="O36" s="20"/>
      <c r="P36" s="20" t="s">
        <v>15</v>
      </c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 t="s">
        <v>18</v>
      </c>
      <c r="AD36" s="20"/>
      <c r="AE36" s="20"/>
      <c r="AF36" s="20"/>
      <c r="AG36" s="20"/>
      <c r="AH36" s="20"/>
      <c r="AI36" s="20"/>
      <c r="AJ36" s="20"/>
      <c r="AK36" s="20" t="s">
        <v>17</v>
      </c>
      <c r="AL36" s="20"/>
      <c r="AM36" s="20"/>
      <c r="AN36" s="20"/>
      <c r="AO36" s="20"/>
      <c r="AP36" s="20"/>
      <c r="AQ36" s="20"/>
      <c r="AR36" s="20"/>
      <c r="AS36" s="20" t="s">
        <v>16</v>
      </c>
      <c r="AT36" s="20"/>
      <c r="AU36" s="20"/>
      <c r="AV36" s="20"/>
      <c r="AW36" s="20"/>
      <c r="AX36" s="20"/>
      <c r="AY36" s="20"/>
      <c r="AZ36" s="20"/>
    </row>
    <row r="37" spans="1:79" ht="29.1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</row>
    <row r="38" spans="1:79" ht="15.95" customHeight="1" x14ac:dyDescent="0.2">
      <c r="A38" s="20">
        <v>1</v>
      </c>
      <c r="B38" s="20"/>
      <c r="C38" s="20"/>
      <c r="D38" s="20">
        <v>2</v>
      </c>
      <c r="E38" s="20"/>
      <c r="F38" s="20"/>
      <c r="G38" s="20"/>
      <c r="H38" s="20"/>
      <c r="I38" s="20"/>
      <c r="J38" s="20">
        <v>3</v>
      </c>
      <c r="K38" s="20"/>
      <c r="L38" s="20"/>
      <c r="M38" s="20"/>
      <c r="N38" s="20"/>
      <c r="O38" s="20"/>
      <c r="P38" s="20">
        <v>4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>
        <v>5</v>
      </c>
      <c r="AD38" s="20"/>
      <c r="AE38" s="20"/>
      <c r="AF38" s="20"/>
      <c r="AG38" s="20"/>
      <c r="AH38" s="20"/>
      <c r="AI38" s="20"/>
      <c r="AJ38" s="20"/>
      <c r="AK38" s="20">
        <v>6</v>
      </c>
      <c r="AL38" s="20"/>
      <c r="AM38" s="20"/>
      <c r="AN38" s="20"/>
      <c r="AO38" s="20"/>
      <c r="AP38" s="20"/>
      <c r="AQ38" s="20"/>
      <c r="AR38" s="20"/>
      <c r="AS38" s="20">
        <v>7</v>
      </c>
      <c r="AT38" s="20"/>
      <c r="AU38" s="20"/>
      <c r="AV38" s="20"/>
      <c r="AW38" s="20"/>
      <c r="AX38" s="20"/>
      <c r="AY38" s="20"/>
      <c r="AZ38" s="20"/>
    </row>
    <row r="39" spans="1:79" s="6" customFormat="1" ht="6.75" hidden="1" customHeight="1" x14ac:dyDescent="0.2">
      <c r="A39" s="27" t="s">
        <v>43</v>
      </c>
      <c r="B39" s="27"/>
      <c r="C39" s="27"/>
      <c r="D39" s="27" t="s">
        <v>44</v>
      </c>
      <c r="E39" s="27"/>
      <c r="F39" s="27"/>
      <c r="G39" s="27"/>
      <c r="H39" s="27"/>
      <c r="I39" s="27"/>
      <c r="J39" s="27" t="s">
        <v>45</v>
      </c>
      <c r="K39" s="27"/>
      <c r="L39" s="27"/>
      <c r="M39" s="27"/>
      <c r="N39" s="27"/>
      <c r="O39" s="27"/>
      <c r="P39" s="19" t="s">
        <v>46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35" t="s">
        <v>47</v>
      </c>
      <c r="AD39" s="35"/>
      <c r="AE39" s="35"/>
      <c r="AF39" s="35"/>
      <c r="AG39" s="35"/>
      <c r="AH39" s="35"/>
      <c r="AI39" s="35"/>
      <c r="AJ39" s="35"/>
      <c r="AK39" s="35" t="s">
        <v>48</v>
      </c>
      <c r="AL39" s="35"/>
      <c r="AM39" s="35"/>
      <c r="AN39" s="35"/>
      <c r="AO39" s="35"/>
      <c r="AP39" s="35"/>
      <c r="AQ39" s="35"/>
      <c r="AR39" s="35"/>
      <c r="AS39" s="71" t="s">
        <v>49</v>
      </c>
      <c r="AT39" s="35"/>
      <c r="AU39" s="35"/>
      <c r="AV39" s="35"/>
      <c r="AW39" s="35"/>
      <c r="AX39" s="35"/>
      <c r="AY39" s="35"/>
      <c r="AZ39" s="35"/>
      <c r="CA39" s="6" t="s">
        <v>53</v>
      </c>
    </row>
    <row r="40" spans="1:79" s="14" customFormat="1" ht="31.5" customHeight="1" x14ac:dyDescent="0.2">
      <c r="A40" s="86">
        <v>1</v>
      </c>
      <c r="B40" s="87"/>
      <c r="C40" s="88"/>
      <c r="D40" s="22" t="s">
        <v>172</v>
      </c>
      <c r="E40" s="23"/>
      <c r="F40" s="23"/>
      <c r="G40" s="23"/>
      <c r="H40" s="23"/>
      <c r="I40" s="24"/>
      <c r="J40" s="22" t="s">
        <v>153</v>
      </c>
      <c r="K40" s="23"/>
      <c r="L40" s="23"/>
      <c r="M40" s="23"/>
      <c r="N40" s="23"/>
      <c r="O40" s="24"/>
      <c r="P40" s="46" t="s">
        <v>174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90"/>
      <c r="AC40" s="107">
        <f>AC41</f>
        <v>43.84</v>
      </c>
      <c r="AD40" s="108"/>
      <c r="AE40" s="108"/>
      <c r="AF40" s="108"/>
      <c r="AG40" s="108"/>
      <c r="AH40" s="108"/>
      <c r="AI40" s="108"/>
      <c r="AJ40" s="109"/>
      <c r="AK40" s="107">
        <f>AK41</f>
        <v>0</v>
      </c>
      <c r="AL40" s="108"/>
      <c r="AM40" s="108"/>
      <c r="AN40" s="108"/>
      <c r="AO40" s="108"/>
      <c r="AP40" s="108"/>
      <c r="AQ40" s="108"/>
      <c r="AR40" s="109"/>
      <c r="AS40" s="107">
        <f>AC40+AK40</f>
        <v>43.84</v>
      </c>
      <c r="AT40" s="108"/>
      <c r="AU40" s="108"/>
      <c r="AV40" s="108"/>
      <c r="AW40" s="108"/>
      <c r="AX40" s="108"/>
      <c r="AY40" s="108"/>
      <c r="AZ40" s="109"/>
      <c r="CA40" s="14" t="s">
        <v>54</v>
      </c>
    </row>
    <row r="41" spans="1:79" s="10" customFormat="1" ht="38.25" customHeight="1" x14ac:dyDescent="0.2">
      <c r="A41" s="57">
        <v>2</v>
      </c>
      <c r="B41" s="58"/>
      <c r="C41" s="62"/>
      <c r="D41" s="43"/>
      <c r="E41" s="44"/>
      <c r="F41" s="44"/>
      <c r="G41" s="44"/>
      <c r="H41" s="44"/>
      <c r="I41" s="45"/>
      <c r="J41" s="43" t="s">
        <v>78</v>
      </c>
      <c r="K41" s="44"/>
      <c r="L41" s="44"/>
      <c r="M41" s="44"/>
      <c r="N41" s="44"/>
      <c r="O41" s="45"/>
      <c r="P41" s="38" t="s">
        <v>173</v>
      </c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1"/>
      <c r="AC41" s="102">
        <v>43.84</v>
      </c>
      <c r="AD41" s="103"/>
      <c r="AE41" s="103"/>
      <c r="AF41" s="103"/>
      <c r="AG41" s="103"/>
      <c r="AH41" s="103"/>
      <c r="AI41" s="103"/>
      <c r="AJ41" s="104"/>
      <c r="AK41" s="102">
        <f>BD19</f>
        <v>0</v>
      </c>
      <c r="AL41" s="103"/>
      <c r="AM41" s="103"/>
      <c r="AN41" s="103"/>
      <c r="AO41" s="103"/>
      <c r="AP41" s="103"/>
      <c r="AQ41" s="103"/>
      <c r="AR41" s="104"/>
      <c r="AS41" s="102">
        <f>AC41+AK41</f>
        <v>43.84</v>
      </c>
      <c r="AT41" s="103"/>
      <c r="AU41" s="103"/>
      <c r="AV41" s="103"/>
      <c r="AW41" s="103"/>
      <c r="AX41" s="103"/>
      <c r="AY41" s="103"/>
      <c r="AZ41" s="104"/>
    </row>
    <row r="42" spans="1:79" s="6" customFormat="1" ht="31.5" customHeight="1" x14ac:dyDescent="0.2">
      <c r="A42" s="86">
        <v>3</v>
      </c>
      <c r="B42" s="87"/>
      <c r="C42" s="88"/>
      <c r="D42" s="22" t="s">
        <v>167</v>
      </c>
      <c r="E42" s="23"/>
      <c r="F42" s="23"/>
      <c r="G42" s="23"/>
      <c r="H42" s="23"/>
      <c r="I42" s="24"/>
      <c r="J42" s="22" t="s">
        <v>153</v>
      </c>
      <c r="K42" s="23"/>
      <c r="L42" s="23"/>
      <c r="M42" s="23"/>
      <c r="N42" s="23"/>
      <c r="O42" s="24"/>
      <c r="P42" s="46" t="s">
        <v>165</v>
      </c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90"/>
      <c r="AC42" s="107">
        <f>AC43</f>
        <v>319.08199999999999</v>
      </c>
      <c r="AD42" s="108"/>
      <c r="AE42" s="108"/>
      <c r="AF42" s="108"/>
      <c r="AG42" s="108"/>
      <c r="AH42" s="108"/>
      <c r="AI42" s="108"/>
      <c r="AJ42" s="109"/>
      <c r="AK42" s="107">
        <f>AK43</f>
        <v>94.59</v>
      </c>
      <c r="AL42" s="108"/>
      <c r="AM42" s="108"/>
      <c r="AN42" s="108"/>
      <c r="AO42" s="108"/>
      <c r="AP42" s="108"/>
      <c r="AQ42" s="108"/>
      <c r="AR42" s="109"/>
      <c r="AS42" s="107">
        <f>AC42+AK42</f>
        <v>413.67200000000003</v>
      </c>
      <c r="AT42" s="108"/>
      <c r="AU42" s="108"/>
      <c r="AV42" s="108"/>
      <c r="AW42" s="108"/>
      <c r="AX42" s="108"/>
      <c r="AY42" s="108"/>
      <c r="AZ42" s="109"/>
      <c r="CA42" s="6" t="s">
        <v>54</v>
      </c>
    </row>
    <row r="43" spans="1:79" ht="38.25" customHeight="1" x14ac:dyDescent="0.2">
      <c r="A43" s="57">
        <v>4</v>
      </c>
      <c r="B43" s="58"/>
      <c r="C43" s="62"/>
      <c r="D43" s="43"/>
      <c r="E43" s="44"/>
      <c r="F43" s="44"/>
      <c r="G43" s="44"/>
      <c r="H43" s="44"/>
      <c r="I43" s="45"/>
      <c r="J43" s="43" t="s">
        <v>78</v>
      </c>
      <c r="K43" s="44"/>
      <c r="L43" s="44"/>
      <c r="M43" s="44"/>
      <c r="N43" s="44"/>
      <c r="O43" s="45"/>
      <c r="P43" s="38" t="s">
        <v>164</v>
      </c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1"/>
      <c r="AC43" s="102">
        <v>319.08199999999999</v>
      </c>
      <c r="AD43" s="103"/>
      <c r="AE43" s="103"/>
      <c r="AF43" s="103"/>
      <c r="AG43" s="103"/>
      <c r="AH43" s="103"/>
      <c r="AI43" s="103"/>
      <c r="AJ43" s="104"/>
      <c r="AK43" s="102">
        <v>94.59</v>
      </c>
      <c r="AL43" s="103"/>
      <c r="AM43" s="103"/>
      <c r="AN43" s="103"/>
      <c r="AO43" s="103"/>
      <c r="AP43" s="103"/>
      <c r="AQ43" s="103"/>
      <c r="AR43" s="104"/>
      <c r="AS43" s="102">
        <f>AC43+AK43</f>
        <v>413.67200000000003</v>
      </c>
      <c r="AT43" s="103"/>
      <c r="AU43" s="103"/>
      <c r="AV43" s="103"/>
      <c r="AW43" s="103"/>
      <c r="AX43" s="103"/>
      <c r="AY43" s="103"/>
      <c r="AZ43" s="104"/>
    </row>
    <row r="44" spans="1:79" s="6" customFormat="1" ht="12.75" customHeight="1" x14ac:dyDescent="0.2">
      <c r="A44" s="84"/>
      <c r="B44" s="84"/>
      <c r="C44" s="84"/>
      <c r="D44" s="34"/>
      <c r="E44" s="34"/>
      <c r="F44" s="34"/>
      <c r="G44" s="34"/>
      <c r="H44" s="34"/>
      <c r="I44" s="34"/>
      <c r="J44" s="34" t="s">
        <v>78</v>
      </c>
      <c r="K44" s="34"/>
      <c r="L44" s="34"/>
      <c r="M44" s="34"/>
      <c r="N44" s="34"/>
      <c r="O44" s="34"/>
      <c r="P44" s="46" t="s">
        <v>79</v>
      </c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8"/>
      <c r="AC44" s="83">
        <f>AC43+AC41</f>
        <v>362.92200000000003</v>
      </c>
      <c r="AD44" s="83"/>
      <c r="AE44" s="83"/>
      <c r="AF44" s="83"/>
      <c r="AG44" s="83"/>
      <c r="AH44" s="83"/>
      <c r="AI44" s="83"/>
      <c r="AJ44" s="83"/>
      <c r="AK44" s="83">
        <f t="shared" ref="AK44" si="0">AK43+AK41</f>
        <v>94.59</v>
      </c>
      <c r="AL44" s="83"/>
      <c r="AM44" s="83"/>
      <c r="AN44" s="83"/>
      <c r="AO44" s="83"/>
      <c r="AP44" s="83"/>
      <c r="AQ44" s="83"/>
      <c r="AR44" s="83"/>
      <c r="AS44" s="83">
        <f t="shared" ref="AS44" si="1">AS43+AS41</f>
        <v>457.51200000000006</v>
      </c>
      <c r="AT44" s="83"/>
      <c r="AU44" s="83"/>
      <c r="AV44" s="83"/>
      <c r="AW44" s="83"/>
      <c r="AX44" s="83"/>
      <c r="AY44" s="83"/>
      <c r="AZ44" s="83"/>
      <c r="CA44" s="6" t="s">
        <v>54</v>
      </c>
    </row>
    <row r="46" spans="1:79" ht="15.75" customHeight="1" x14ac:dyDescent="0.2">
      <c r="A46" s="29" t="s">
        <v>33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</row>
    <row r="47" spans="1:79" ht="15" customHeight="1" x14ac:dyDescent="0.2">
      <c r="A47" s="67" t="s">
        <v>98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</row>
    <row r="49" spans="1:79" ht="15.95" customHeight="1" x14ac:dyDescent="0.2">
      <c r="A49" s="20" t="s">
        <v>32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 t="s">
        <v>12</v>
      </c>
      <c r="R49" s="20"/>
      <c r="S49" s="20"/>
      <c r="T49" s="20"/>
      <c r="U49" s="20"/>
      <c r="V49" s="20"/>
      <c r="W49" s="20"/>
      <c r="X49" s="20"/>
      <c r="Y49" s="20" t="s">
        <v>18</v>
      </c>
      <c r="Z49" s="20"/>
      <c r="AA49" s="20"/>
      <c r="AB49" s="20"/>
      <c r="AC49" s="20"/>
      <c r="AD49" s="20"/>
      <c r="AE49" s="20"/>
      <c r="AF49" s="20"/>
      <c r="AG49" s="20" t="s">
        <v>17</v>
      </c>
      <c r="AH49" s="20"/>
      <c r="AI49" s="20"/>
      <c r="AJ49" s="20"/>
      <c r="AK49" s="20"/>
      <c r="AL49" s="20"/>
      <c r="AM49" s="20"/>
      <c r="AN49" s="20"/>
      <c r="AO49" s="20" t="s">
        <v>16</v>
      </c>
      <c r="AP49" s="20"/>
      <c r="AQ49" s="20"/>
      <c r="AR49" s="20"/>
      <c r="AS49" s="20"/>
      <c r="AT49" s="20"/>
      <c r="AU49" s="20"/>
      <c r="AV49" s="20"/>
    </row>
    <row r="50" spans="1:79" ht="29.1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</row>
    <row r="51" spans="1:79" ht="15.95" customHeight="1" x14ac:dyDescent="0.2">
      <c r="A51" s="20">
        <v>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>
        <v>2</v>
      </c>
      <c r="R51" s="20"/>
      <c r="S51" s="20"/>
      <c r="T51" s="20"/>
      <c r="U51" s="20"/>
      <c r="V51" s="20"/>
      <c r="W51" s="20"/>
      <c r="X51" s="20"/>
      <c r="Y51" s="20">
        <v>3</v>
      </c>
      <c r="Z51" s="20"/>
      <c r="AA51" s="20"/>
      <c r="AB51" s="20"/>
      <c r="AC51" s="20"/>
      <c r="AD51" s="20"/>
      <c r="AE51" s="20"/>
      <c r="AF51" s="20"/>
      <c r="AG51" s="20">
        <v>4</v>
      </c>
      <c r="AH51" s="20"/>
      <c r="AI51" s="20"/>
      <c r="AJ51" s="20"/>
      <c r="AK51" s="20"/>
      <c r="AL51" s="20"/>
      <c r="AM51" s="20"/>
      <c r="AN51" s="20"/>
      <c r="AO51" s="20">
        <v>5</v>
      </c>
      <c r="AP51" s="20"/>
      <c r="AQ51" s="20"/>
      <c r="AR51" s="20"/>
      <c r="AS51" s="20"/>
      <c r="AT51" s="20"/>
      <c r="AU51" s="20"/>
      <c r="AV51" s="20"/>
    </row>
    <row r="52" spans="1:79" ht="12.75" hidden="1" customHeight="1" x14ac:dyDescent="0.2">
      <c r="A52" s="19" t="s">
        <v>46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27" t="s">
        <v>44</v>
      </c>
      <c r="R52" s="27"/>
      <c r="S52" s="27"/>
      <c r="T52" s="27"/>
      <c r="U52" s="27"/>
      <c r="V52" s="27"/>
      <c r="W52" s="27"/>
      <c r="X52" s="27"/>
      <c r="Y52" s="35" t="s">
        <v>47</v>
      </c>
      <c r="Z52" s="35"/>
      <c r="AA52" s="35"/>
      <c r="AB52" s="35"/>
      <c r="AC52" s="35"/>
      <c r="AD52" s="35"/>
      <c r="AE52" s="35"/>
      <c r="AF52" s="35"/>
      <c r="AG52" s="35" t="s">
        <v>48</v>
      </c>
      <c r="AH52" s="35"/>
      <c r="AI52" s="35"/>
      <c r="AJ52" s="35"/>
      <c r="AK52" s="35"/>
      <c r="AL52" s="35"/>
      <c r="AM52" s="35"/>
      <c r="AN52" s="35"/>
      <c r="AO52" s="35" t="s">
        <v>49</v>
      </c>
      <c r="AP52" s="35"/>
      <c r="AQ52" s="35"/>
      <c r="AR52" s="35"/>
      <c r="AS52" s="35"/>
      <c r="AT52" s="35"/>
      <c r="AU52" s="35"/>
      <c r="AV52" s="35"/>
      <c r="CA52" s="1" t="s">
        <v>55</v>
      </c>
    </row>
    <row r="53" spans="1:79" s="6" customFormat="1" ht="12.75" customHeight="1" x14ac:dyDescent="0.2">
      <c r="A53" s="46" t="s">
        <v>79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8"/>
      <c r="Q53" s="34" t="s">
        <v>78</v>
      </c>
      <c r="R53" s="34"/>
      <c r="S53" s="34"/>
      <c r="T53" s="34"/>
      <c r="U53" s="34"/>
      <c r="V53" s="34"/>
      <c r="W53" s="34"/>
      <c r="X53" s="34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>
        <f>Y53+AG53</f>
        <v>0</v>
      </c>
      <c r="AP53" s="21"/>
      <c r="AQ53" s="21"/>
      <c r="AR53" s="21"/>
      <c r="AS53" s="21"/>
      <c r="AT53" s="21"/>
      <c r="AU53" s="21"/>
      <c r="AV53" s="21"/>
      <c r="CA53" s="6" t="s">
        <v>56</v>
      </c>
    </row>
    <row r="56" spans="1:79" ht="15.75" customHeight="1" x14ac:dyDescent="0.2">
      <c r="A56" s="33" t="s">
        <v>19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</row>
    <row r="57" spans="1:79" ht="3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</row>
    <row r="58" spans="1:79" ht="9.75" customHeight="1" x14ac:dyDescent="0.2"/>
    <row r="59" spans="1:79" ht="30" customHeight="1" x14ac:dyDescent="0.2">
      <c r="A59" s="20" t="s">
        <v>13</v>
      </c>
      <c r="B59" s="20"/>
      <c r="C59" s="20"/>
      <c r="D59" s="20"/>
      <c r="E59" s="20"/>
      <c r="F59" s="20"/>
      <c r="G59" s="30" t="s">
        <v>12</v>
      </c>
      <c r="H59" s="31"/>
      <c r="I59" s="31"/>
      <c r="J59" s="31"/>
      <c r="K59" s="31"/>
      <c r="L59" s="32"/>
      <c r="M59" s="20" t="s">
        <v>35</v>
      </c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 t="s">
        <v>21</v>
      </c>
      <c r="AA59" s="20"/>
      <c r="AB59" s="20"/>
      <c r="AC59" s="20"/>
      <c r="AD59" s="20"/>
      <c r="AE59" s="20" t="s">
        <v>20</v>
      </c>
      <c r="AF59" s="20"/>
      <c r="AG59" s="20"/>
      <c r="AH59" s="20"/>
      <c r="AI59" s="20"/>
      <c r="AJ59" s="20"/>
      <c r="AK59" s="20"/>
      <c r="AL59" s="20"/>
      <c r="AM59" s="20"/>
      <c r="AN59" s="20"/>
      <c r="AO59" s="20" t="s">
        <v>34</v>
      </c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</row>
    <row r="60" spans="1:79" ht="15.75" customHeight="1" x14ac:dyDescent="0.2">
      <c r="A60" s="20">
        <v>1</v>
      </c>
      <c r="B60" s="20"/>
      <c r="C60" s="20"/>
      <c r="D60" s="20"/>
      <c r="E60" s="20"/>
      <c r="F60" s="20"/>
      <c r="G60" s="30">
        <v>2</v>
      </c>
      <c r="H60" s="31"/>
      <c r="I60" s="31"/>
      <c r="J60" s="31"/>
      <c r="K60" s="31"/>
      <c r="L60" s="32"/>
      <c r="M60" s="20">
        <v>3</v>
      </c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>
        <v>4</v>
      </c>
      <c r="AA60" s="20"/>
      <c r="AB60" s="20"/>
      <c r="AC60" s="20"/>
      <c r="AD60" s="20"/>
      <c r="AE60" s="20">
        <v>5</v>
      </c>
      <c r="AF60" s="20"/>
      <c r="AG60" s="20"/>
      <c r="AH60" s="20"/>
      <c r="AI60" s="20"/>
      <c r="AJ60" s="20"/>
      <c r="AK60" s="20"/>
      <c r="AL60" s="20"/>
      <c r="AM60" s="20"/>
      <c r="AN60" s="20"/>
      <c r="AO60" s="20">
        <v>6</v>
      </c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</row>
    <row r="61" spans="1:79" ht="13.5" hidden="1" customHeight="1" x14ac:dyDescent="0.2">
      <c r="A61" s="27"/>
      <c r="B61" s="27"/>
      <c r="C61" s="27"/>
      <c r="D61" s="27"/>
      <c r="E61" s="27"/>
      <c r="F61" s="27"/>
      <c r="G61" s="57" t="s">
        <v>44</v>
      </c>
      <c r="H61" s="58"/>
      <c r="I61" s="58"/>
      <c r="J61" s="58"/>
      <c r="K61" s="58"/>
      <c r="L61" s="62"/>
      <c r="M61" s="19" t="s">
        <v>46</v>
      </c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27" t="s">
        <v>61</v>
      </c>
      <c r="AA61" s="27"/>
      <c r="AB61" s="27"/>
      <c r="AC61" s="27"/>
      <c r="AD61" s="27"/>
      <c r="AE61" s="19" t="s">
        <v>62</v>
      </c>
      <c r="AF61" s="19"/>
      <c r="AG61" s="19"/>
      <c r="AH61" s="19"/>
      <c r="AI61" s="19"/>
      <c r="AJ61" s="19"/>
      <c r="AK61" s="19"/>
      <c r="AL61" s="19"/>
      <c r="AM61" s="19"/>
      <c r="AN61" s="19"/>
      <c r="AO61" s="35" t="s">
        <v>72</v>
      </c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CA61" s="1" t="s">
        <v>57</v>
      </c>
    </row>
    <row r="62" spans="1:79" s="6" customFormat="1" ht="25.5" customHeight="1" x14ac:dyDescent="0.2">
      <c r="A62" s="84"/>
      <c r="B62" s="84"/>
      <c r="C62" s="84"/>
      <c r="D62" s="84"/>
      <c r="E62" s="84"/>
      <c r="F62" s="84"/>
      <c r="G62" s="22" t="s">
        <v>167</v>
      </c>
      <c r="H62" s="23"/>
      <c r="I62" s="23"/>
      <c r="J62" s="23"/>
      <c r="K62" s="23"/>
      <c r="L62" s="24"/>
      <c r="M62" s="46" t="s">
        <v>136</v>
      </c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46" t="s">
        <v>78</v>
      </c>
      <c r="AA62" s="47"/>
      <c r="AB62" s="47"/>
      <c r="AC62" s="47"/>
      <c r="AD62" s="48"/>
      <c r="AE62" s="46" t="s">
        <v>78</v>
      </c>
      <c r="AF62" s="47"/>
      <c r="AG62" s="47"/>
      <c r="AH62" s="47"/>
      <c r="AI62" s="47"/>
      <c r="AJ62" s="47"/>
      <c r="AK62" s="47"/>
      <c r="AL62" s="47"/>
      <c r="AM62" s="47"/>
      <c r="AN62" s="48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CA62" s="6" t="s">
        <v>58</v>
      </c>
    </row>
    <row r="63" spans="1:79" s="6" customFormat="1" ht="38.25" customHeight="1" x14ac:dyDescent="0.2">
      <c r="A63" s="84"/>
      <c r="B63" s="84"/>
      <c r="C63" s="84"/>
      <c r="D63" s="84"/>
      <c r="E63" s="84"/>
      <c r="F63" s="84"/>
      <c r="G63" s="22"/>
      <c r="H63" s="23"/>
      <c r="I63" s="23"/>
      <c r="J63" s="23"/>
      <c r="K63" s="23"/>
      <c r="L63" s="24"/>
      <c r="M63" s="38" t="s">
        <v>164</v>
      </c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1"/>
      <c r="Z63" s="46" t="s">
        <v>78</v>
      </c>
      <c r="AA63" s="47"/>
      <c r="AB63" s="47"/>
      <c r="AC63" s="47"/>
      <c r="AD63" s="48"/>
      <c r="AE63" s="46" t="s">
        <v>78</v>
      </c>
      <c r="AF63" s="47"/>
      <c r="AG63" s="47"/>
      <c r="AH63" s="47"/>
      <c r="AI63" s="47"/>
      <c r="AJ63" s="47"/>
      <c r="AK63" s="47"/>
      <c r="AL63" s="47"/>
      <c r="AM63" s="47"/>
      <c r="AN63" s="48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</row>
    <row r="64" spans="1:79" s="6" customFormat="1" ht="12.75" customHeight="1" x14ac:dyDescent="0.2">
      <c r="A64" s="84"/>
      <c r="B64" s="84"/>
      <c r="C64" s="84"/>
      <c r="D64" s="84"/>
      <c r="E64" s="84"/>
      <c r="F64" s="84"/>
      <c r="G64" s="22"/>
      <c r="H64" s="23"/>
      <c r="I64" s="23"/>
      <c r="J64" s="23"/>
      <c r="K64" s="23"/>
      <c r="L64" s="24"/>
      <c r="M64" s="46" t="s">
        <v>80</v>
      </c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46" t="s">
        <v>78</v>
      </c>
      <c r="AA64" s="47"/>
      <c r="AB64" s="47"/>
      <c r="AC64" s="47"/>
      <c r="AD64" s="48"/>
      <c r="AE64" s="46" t="s">
        <v>78</v>
      </c>
      <c r="AF64" s="47"/>
      <c r="AG64" s="47"/>
      <c r="AH64" s="47"/>
      <c r="AI64" s="47"/>
      <c r="AJ64" s="47"/>
      <c r="AK64" s="47"/>
      <c r="AL64" s="47"/>
      <c r="AM64" s="47"/>
      <c r="AN64" s="48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</row>
    <row r="65" spans="1:79" ht="51" customHeight="1" x14ac:dyDescent="0.2">
      <c r="A65" s="27"/>
      <c r="B65" s="27"/>
      <c r="C65" s="27"/>
      <c r="D65" s="27"/>
      <c r="E65" s="27"/>
      <c r="F65" s="27"/>
      <c r="G65" s="43"/>
      <c r="H65" s="44"/>
      <c r="I65" s="44"/>
      <c r="J65" s="44"/>
      <c r="K65" s="44"/>
      <c r="L65" s="45"/>
      <c r="M65" s="43" t="s">
        <v>168</v>
      </c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43" t="s">
        <v>82</v>
      </c>
      <c r="AA65" s="105"/>
      <c r="AB65" s="105"/>
      <c r="AC65" s="105"/>
      <c r="AD65" s="106"/>
      <c r="AE65" s="43" t="s">
        <v>166</v>
      </c>
      <c r="AF65" s="105"/>
      <c r="AG65" s="105"/>
      <c r="AH65" s="105"/>
      <c r="AI65" s="105"/>
      <c r="AJ65" s="105"/>
      <c r="AK65" s="105"/>
      <c r="AL65" s="105"/>
      <c r="AM65" s="105"/>
      <c r="AN65" s="106"/>
      <c r="AO65" s="35">
        <v>1</v>
      </c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</row>
    <row r="66" spans="1:79" ht="51" customHeight="1" x14ac:dyDescent="0.2">
      <c r="A66" s="27"/>
      <c r="B66" s="27"/>
      <c r="C66" s="27"/>
      <c r="D66" s="27"/>
      <c r="E66" s="27"/>
      <c r="F66" s="27"/>
      <c r="G66" s="43"/>
      <c r="H66" s="44"/>
      <c r="I66" s="44"/>
      <c r="J66" s="44"/>
      <c r="K66" s="44"/>
      <c r="L66" s="45"/>
      <c r="M66" s="43" t="s">
        <v>169</v>
      </c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43" t="s">
        <v>115</v>
      </c>
      <c r="AA66" s="105"/>
      <c r="AB66" s="105"/>
      <c r="AC66" s="105"/>
      <c r="AD66" s="106"/>
      <c r="AE66" s="43" t="s">
        <v>87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35">
        <f>AC42</f>
        <v>319.08199999999999</v>
      </c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</row>
    <row r="67" spans="1:79" ht="51" customHeight="1" x14ac:dyDescent="0.2">
      <c r="A67" s="27"/>
      <c r="B67" s="27"/>
      <c r="C67" s="27"/>
      <c r="D67" s="27"/>
      <c r="E67" s="27"/>
      <c r="F67" s="27"/>
      <c r="G67" s="43"/>
      <c r="H67" s="44"/>
      <c r="I67" s="44"/>
      <c r="J67" s="44"/>
      <c r="K67" s="44"/>
      <c r="L67" s="45"/>
      <c r="M67" s="43" t="s">
        <v>170</v>
      </c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43" t="s">
        <v>115</v>
      </c>
      <c r="AA67" s="105"/>
      <c r="AB67" s="105"/>
      <c r="AC67" s="105"/>
      <c r="AD67" s="106"/>
      <c r="AE67" s="43" t="s">
        <v>87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35">
        <v>16</v>
      </c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</row>
    <row r="69" spans="1:79" s="2" customFormat="1" ht="15.75" customHeight="1" x14ac:dyDescent="0.2">
      <c r="A69" s="33" t="s">
        <v>69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</row>
    <row r="70" spans="1:79" ht="15" customHeight="1" x14ac:dyDescent="0.2">
      <c r="A70" s="67" t="s">
        <v>98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</row>
    <row r="72" spans="1:79" ht="39.950000000000003" customHeight="1" x14ac:dyDescent="0.2">
      <c r="A72" s="63" t="s">
        <v>25</v>
      </c>
      <c r="B72" s="64"/>
      <c r="C72" s="64"/>
      <c r="D72" s="36" t="s">
        <v>24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63" t="s">
        <v>12</v>
      </c>
      <c r="R72" s="64"/>
      <c r="S72" s="64"/>
      <c r="T72" s="68"/>
      <c r="U72" s="36" t="s">
        <v>23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 t="s">
        <v>36</v>
      </c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 t="s">
        <v>37</v>
      </c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 t="s">
        <v>22</v>
      </c>
      <c r="BF72" s="36"/>
      <c r="BG72" s="36"/>
      <c r="BH72" s="36"/>
      <c r="BI72" s="36"/>
      <c r="BJ72" s="36"/>
      <c r="BK72" s="36"/>
      <c r="BL72" s="36"/>
      <c r="BM72" s="36"/>
    </row>
    <row r="73" spans="1:79" ht="33.950000000000003" customHeight="1" x14ac:dyDescent="0.2">
      <c r="A73" s="65"/>
      <c r="B73" s="66"/>
      <c r="C73" s="6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5"/>
      <c r="R73" s="66"/>
      <c r="S73" s="66"/>
      <c r="T73" s="69"/>
      <c r="U73" s="36" t="s">
        <v>18</v>
      </c>
      <c r="V73" s="36"/>
      <c r="W73" s="36"/>
      <c r="X73" s="36"/>
      <c r="Y73" s="36" t="s">
        <v>17</v>
      </c>
      <c r="Z73" s="36"/>
      <c r="AA73" s="36"/>
      <c r="AB73" s="36"/>
      <c r="AC73" s="36" t="s">
        <v>16</v>
      </c>
      <c r="AD73" s="36"/>
      <c r="AE73" s="36"/>
      <c r="AF73" s="36"/>
      <c r="AG73" s="36" t="s">
        <v>18</v>
      </c>
      <c r="AH73" s="36"/>
      <c r="AI73" s="36"/>
      <c r="AJ73" s="36"/>
      <c r="AK73" s="36" t="s">
        <v>17</v>
      </c>
      <c r="AL73" s="36"/>
      <c r="AM73" s="36"/>
      <c r="AN73" s="36"/>
      <c r="AO73" s="36" t="s">
        <v>16</v>
      </c>
      <c r="AP73" s="36"/>
      <c r="AQ73" s="36"/>
      <c r="AR73" s="36"/>
      <c r="AS73" s="36" t="s">
        <v>18</v>
      </c>
      <c r="AT73" s="36"/>
      <c r="AU73" s="36"/>
      <c r="AV73" s="36"/>
      <c r="AW73" s="36" t="s">
        <v>17</v>
      </c>
      <c r="AX73" s="36"/>
      <c r="AY73" s="36"/>
      <c r="AZ73" s="36"/>
      <c r="BA73" s="36" t="s">
        <v>16</v>
      </c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</row>
    <row r="74" spans="1:79" ht="15" customHeight="1" x14ac:dyDescent="0.2">
      <c r="A74" s="59">
        <v>1</v>
      </c>
      <c r="B74" s="60"/>
      <c r="C74" s="60"/>
      <c r="D74" s="36">
        <v>2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59">
        <v>3</v>
      </c>
      <c r="R74" s="60"/>
      <c r="S74" s="60"/>
      <c r="T74" s="61"/>
      <c r="U74" s="36">
        <v>4</v>
      </c>
      <c r="V74" s="36"/>
      <c r="W74" s="36"/>
      <c r="X74" s="36"/>
      <c r="Y74" s="36">
        <v>5</v>
      </c>
      <c r="Z74" s="36"/>
      <c r="AA74" s="36"/>
      <c r="AB74" s="36"/>
      <c r="AC74" s="36">
        <v>6</v>
      </c>
      <c r="AD74" s="36"/>
      <c r="AE74" s="36"/>
      <c r="AF74" s="36"/>
      <c r="AG74" s="36">
        <v>7</v>
      </c>
      <c r="AH74" s="36"/>
      <c r="AI74" s="36"/>
      <c r="AJ74" s="36"/>
      <c r="AK74" s="36">
        <v>8</v>
      </c>
      <c r="AL74" s="36"/>
      <c r="AM74" s="36"/>
      <c r="AN74" s="36"/>
      <c r="AO74" s="36">
        <v>9</v>
      </c>
      <c r="AP74" s="36"/>
      <c r="AQ74" s="36"/>
      <c r="AR74" s="36"/>
      <c r="AS74" s="36">
        <v>10</v>
      </c>
      <c r="AT74" s="36"/>
      <c r="AU74" s="36"/>
      <c r="AV74" s="36"/>
      <c r="AW74" s="36">
        <v>11</v>
      </c>
      <c r="AX74" s="36"/>
      <c r="AY74" s="36"/>
      <c r="AZ74" s="36"/>
      <c r="BA74" s="36">
        <v>12</v>
      </c>
      <c r="BB74" s="36"/>
      <c r="BC74" s="36"/>
      <c r="BD74" s="36"/>
      <c r="BE74" s="36">
        <v>13</v>
      </c>
      <c r="BF74" s="36"/>
      <c r="BG74" s="36"/>
      <c r="BH74" s="36"/>
      <c r="BI74" s="36"/>
      <c r="BJ74" s="36"/>
      <c r="BK74" s="36"/>
      <c r="BL74" s="36"/>
      <c r="BM74" s="36"/>
    </row>
    <row r="75" spans="1:79" ht="12.75" hidden="1" customHeight="1" x14ac:dyDescent="0.2">
      <c r="A75" s="57" t="s">
        <v>63</v>
      </c>
      <c r="B75" s="58"/>
      <c r="C75" s="58"/>
      <c r="D75" s="19" t="s">
        <v>46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57" t="s">
        <v>44</v>
      </c>
      <c r="R75" s="58"/>
      <c r="S75" s="58"/>
      <c r="T75" s="62"/>
      <c r="U75" s="35" t="s">
        <v>64</v>
      </c>
      <c r="V75" s="35"/>
      <c r="W75" s="35"/>
      <c r="X75" s="35"/>
      <c r="Y75" s="35" t="s">
        <v>65</v>
      </c>
      <c r="Z75" s="35"/>
      <c r="AA75" s="35"/>
      <c r="AB75" s="35"/>
      <c r="AC75" s="35" t="s">
        <v>50</v>
      </c>
      <c r="AD75" s="35"/>
      <c r="AE75" s="35"/>
      <c r="AF75" s="35"/>
      <c r="AG75" s="35" t="s">
        <v>47</v>
      </c>
      <c r="AH75" s="35"/>
      <c r="AI75" s="35"/>
      <c r="AJ75" s="35"/>
      <c r="AK75" s="35" t="s">
        <v>48</v>
      </c>
      <c r="AL75" s="35"/>
      <c r="AM75" s="35"/>
      <c r="AN75" s="35"/>
      <c r="AO75" s="35" t="s">
        <v>50</v>
      </c>
      <c r="AP75" s="35"/>
      <c r="AQ75" s="35"/>
      <c r="AR75" s="35"/>
      <c r="AS75" s="35" t="s">
        <v>66</v>
      </c>
      <c r="AT75" s="35"/>
      <c r="AU75" s="35"/>
      <c r="AV75" s="35"/>
      <c r="AW75" s="35" t="s">
        <v>67</v>
      </c>
      <c r="AX75" s="35"/>
      <c r="AY75" s="35"/>
      <c r="AZ75" s="35"/>
      <c r="BA75" s="35" t="s">
        <v>50</v>
      </c>
      <c r="BB75" s="35"/>
      <c r="BC75" s="35"/>
      <c r="BD75" s="35"/>
      <c r="BE75" s="19" t="s">
        <v>68</v>
      </c>
      <c r="BF75" s="19"/>
      <c r="BG75" s="19"/>
      <c r="BH75" s="19"/>
      <c r="BI75" s="19"/>
      <c r="BJ75" s="19"/>
      <c r="BK75" s="19"/>
      <c r="BL75" s="19"/>
      <c r="BM75" s="19"/>
      <c r="CA75" s="1" t="s">
        <v>59</v>
      </c>
    </row>
    <row r="76" spans="1:79" s="6" customFormat="1" ht="12.75" customHeight="1" x14ac:dyDescent="0.2">
      <c r="A76" s="22" t="s">
        <v>78</v>
      </c>
      <c r="B76" s="23"/>
      <c r="C76" s="23"/>
      <c r="D76" s="46" t="s">
        <v>79</v>
      </c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8"/>
      <c r="Q76" s="22"/>
      <c r="R76" s="23"/>
      <c r="S76" s="23"/>
      <c r="T76" s="24"/>
      <c r="U76" s="21"/>
      <c r="V76" s="21"/>
      <c r="W76" s="21"/>
      <c r="X76" s="21"/>
      <c r="Y76" s="21"/>
      <c r="Z76" s="21"/>
      <c r="AA76" s="21"/>
      <c r="AB76" s="21"/>
      <c r="AC76" s="21">
        <f>U76+Y76</f>
        <v>0</v>
      </c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>
        <f>AG76+AK76</f>
        <v>0</v>
      </c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>
        <f>AS76+AW76</f>
        <v>0</v>
      </c>
      <c r="BB76" s="21"/>
      <c r="BC76" s="21"/>
      <c r="BD76" s="21"/>
      <c r="BE76" s="37" t="s">
        <v>78</v>
      </c>
      <c r="BF76" s="37"/>
      <c r="BG76" s="37"/>
      <c r="BH76" s="37"/>
      <c r="BI76" s="37"/>
      <c r="BJ76" s="37"/>
      <c r="BK76" s="37"/>
      <c r="BL76" s="37"/>
      <c r="BM76" s="37"/>
      <c r="CA76" s="6" t="s">
        <v>60</v>
      </c>
    </row>
    <row r="77" spans="1:79" x14ac:dyDescent="0.2">
      <c r="A77" s="7"/>
      <c r="B77" s="7"/>
      <c r="C77" s="7"/>
    </row>
    <row r="78" spans="1:79" ht="12.75" customHeight="1" x14ac:dyDescent="0.2">
      <c r="A78" s="49" t="s">
        <v>38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ht="15.75" customHeight="1" x14ac:dyDescent="0.2">
      <c r="A79" s="49" t="s">
        <v>39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5.75" customHeight="1" x14ac:dyDescent="0.2">
      <c r="A80" s="49" t="s">
        <v>40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2" spans="1:59" ht="16.5" customHeight="1" x14ac:dyDescent="0.2">
      <c r="A82" s="51" t="s">
        <v>93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8"/>
      <c r="AO82" s="54" t="s">
        <v>95</v>
      </c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1:59" x14ac:dyDescent="0.2">
      <c r="W83" s="70" t="s">
        <v>41</v>
      </c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O83" s="70" t="s">
        <v>42</v>
      </c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</row>
    <row r="84" spans="1:59" ht="15.75" customHeight="1" x14ac:dyDescent="0.2">
      <c r="A84" s="56" t="s">
        <v>26</v>
      </c>
      <c r="B84" s="56"/>
      <c r="C84" s="56"/>
      <c r="D84" s="56"/>
      <c r="E84" s="56"/>
      <c r="F84" s="56"/>
    </row>
    <row r="85" spans="1:59" ht="3.75" customHeight="1" x14ac:dyDescent="0.2"/>
    <row r="86" spans="1:59" ht="15.75" customHeight="1" x14ac:dyDescent="0.2">
      <c r="A86" s="51" t="s">
        <v>94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8"/>
      <c r="AO86" s="54" t="s">
        <v>96</v>
      </c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</row>
    <row r="87" spans="1:59" x14ac:dyDescent="0.2">
      <c r="W87" s="70" t="s">
        <v>41</v>
      </c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O87" s="70" t="s">
        <v>42</v>
      </c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</row>
  </sheetData>
  <mergeCells count="268">
    <mergeCell ref="AO67:BC67"/>
    <mergeCell ref="A66:F66"/>
    <mergeCell ref="G66:L66"/>
    <mergeCell ref="M66:Y66"/>
    <mergeCell ref="Z66:AD66"/>
    <mergeCell ref="AE66:AN66"/>
    <mergeCell ref="AO66:BC66"/>
    <mergeCell ref="A46:BL46"/>
    <mergeCell ref="A47:AV47"/>
    <mergeCell ref="A49:P50"/>
    <mergeCell ref="Q49:X50"/>
    <mergeCell ref="Y49:AF50"/>
    <mergeCell ref="AG49:AN50"/>
    <mergeCell ref="AO49:AV50"/>
    <mergeCell ref="A53:P53"/>
    <mergeCell ref="Q53:X53"/>
    <mergeCell ref="Y53:AF53"/>
    <mergeCell ref="AG53:AN53"/>
    <mergeCell ref="AO53:AV53"/>
    <mergeCell ref="A56:BL56"/>
    <mergeCell ref="A51:P51"/>
    <mergeCell ref="Q51:X51"/>
    <mergeCell ref="Y51:AF51"/>
    <mergeCell ref="AG51:AN51"/>
    <mergeCell ref="A43:C43"/>
    <mergeCell ref="D43:I43"/>
    <mergeCell ref="J43:O43"/>
    <mergeCell ref="P43:AB43"/>
    <mergeCell ref="AC43:AJ43"/>
    <mergeCell ref="AK43:AR43"/>
    <mergeCell ref="AS43:AZ43"/>
    <mergeCell ref="A44:C44"/>
    <mergeCell ref="D44:I44"/>
    <mergeCell ref="J44:O44"/>
    <mergeCell ref="P44:AB44"/>
    <mergeCell ref="AC44:AJ44"/>
    <mergeCell ref="AK44:AR44"/>
    <mergeCell ref="AS44:AZ44"/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1:F31"/>
    <mergeCell ref="G31:L31"/>
    <mergeCell ref="M31:R31"/>
    <mergeCell ref="S31:BL31"/>
    <mergeCell ref="A33:BL33"/>
    <mergeCell ref="A34:AZ34"/>
    <mergeCell ref="A28:F28"/>
    <mergeCell ref="G28:L28"/>
    <mergeCell ref="M28:R28"/>
    <mergeCell ref="S28:BL28"/>
    <mergeCell ref="A29:F29"/>
    <mergeCell ref="G29:L29"/>
    <mergeCell ref="M29:R29"/>
    <mergeCell ref="S29:BL29"/>
    <mergeCell ref="A30:F30"/>
    <mergeCell ref="G30:L30"/>
    <mergeCell ref="M30:R30"/>
    <mergeCell ref="S30:BL30"/>
    <mergeCell ref="AS36:AZ37"/>
    <mergeCell ref="A38:C38"/>
    <mergeCell ref="D38:I38"/>
    <mergeCell ref="J38:O38"/>
    <mergeCell ref="P38:AB38"/>
    <mergeCell ref="AC38:AJ38"/>
    <mergeCell ref="AK38:AR38"/>
    <mergeCell ref="AS38:AZ38"/>
    <mergeCell ref="A36:C37"/>
    <mergeCell ref="D36:I37"/>
    <mergeCell ref="J36:O37"/>
    <mergeCell ref="P36:AB37"/>
    <mergeCell ref="AC36:AJ37"/>
    <mergeCell ref="AK36:AR37"/>
    <mergeCell ref="AS39:AZ39"/>
    <mergeCell ref="A39:C39"/>
    <mergeCell ref="D39:I39"/>
    <mergeCell ref="J39:O39"/>
    <mergeCell ref="P39:AB39"/>
    <mergeCell ref="AC39:AJ39"/>
    <mergeCell ref="AK39:AR39"/>
    <mergeCell ref="A42:C42"/>
    <mergeCell ref="D42:I42"/>
    <mergeCell ref="J42:O42"/>
    <mergeCell ref="P42:AB42"/>
    <mergeCell ref="AC42:AJ42"/>
    <mergeCell ref="AK42:AR42"/>
    <mergeCell ref="AS42:AZ42"/>
    <mergeCell ref="A40:C40"/>
    <mergeCell ref="D40:I40"/>
    <mergeCell ref="J40:O40"/>
    <mergeCell ref="P40:AB40"/>
    <mergeCell ref="AC40:AJ40"/>
    <mergeCell ref="AK40:AR40"/>
    <mergeCell ref="AS40:AZ40"/>
    <mergeCell ref="A41:C41"/>
    <mergeCell ref="D41:I41"/>
    <mergeCell ref="J41:O41"/>
    <mergeCell ref="AO51:AV51"/>
    <mergeCell ref="A52:P52"/>
    <mergeCell ref="Q52:X52"/>
    <mergeCell ref="Y52:AF52"/>
    <mergeCell ref="AG52:AN52"/>
    <mergeCell ref="AO52:AV52"/>
    <mergeCell ref="A60:F60"/>
    <mergeCell ref="G60:L60"/>
    <mergeCell ref="M60:Y60"/>
    <mergeCell ref="Z60:AD60"/>
    <mergeCell ref="AE60:AN60"/>
    <mergeCell ref="AO60:BC60"/>
    <mergeCell ref="A57:BL57"/>
    <mergeCell ref="A59:F59"/>
    <mergeCell ref="G59:L59"/>
    <mergeCell ref="M59:Y59"/>
    <mergeCell ref="Z59:AD59"/>
    <mergeCell ref="AE59:AN59"/>
    <mergeCell ref="AO59:BC59"/>
    <mergeCell ref="A61:F61"/>
    <mergeCell ref="G61:L61"/>
    <mergeCell ref="M61:Y61"/>
    <mergeCell ref="Z61:AD61"/>
    <mergeCell ref="AE61:AN61"/>
    <mergeCell ref="AO61:BC61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O64:BC64"/>
    <mergeCell ref="A69:BM69"/>
    <mergeCell ref="A70:BL70"/>
    <mergeCell ref="A72:C73"/>
    <mergeCell ref="D72:P73"/>
    <mergeCell ref="Q72:T73"/>
    <mergeCell ref="U72:AF72"/>
    <mergeCell ref="AG72:AR72"/>
    <mergeCell ref="AS72:BD72"/>
    <mergeCell ref="BE72:BM73"/>
    <mergeCell ref="U73:X73"/>
    <mergeCell ref="AW73:AZ73"/>
    <mergeCell ref="BA73:BD73"/>
    <mergeCell ref="AO73:AR73"/>
    <mergeCell ref="AS73:AV73"/>
    <mergeCell ref="A65:F65"/>
    <mergeCell ref="G65:L65"/>
    <mergeCell ref="M65:Y65"/>
    <mergeCell ref="Z65:AD65"/>
    <mergeCell ref="AE65:AN65"/>
    <mergeCell ref="AO65:BC65"/>
    <mergeCell ref="A67:F67"/>
    <mergeCell ref="G67:L67"/>
    <mergeCell ref="M67:Y67"/>
    <mergeCell ref="Y73:AB73"/>
    <mergeCell ref="AC73:AF73"/>
    <mergeCell ref="AG73:AJ73"/>
    <mergeCell ref="AK73:AN73"/>
    <mergeCell ref="A64:F64"/>
    <mergeCell ref="G64:L64"/>
    <mergeCell ref="M64:Y64"/>
    <mergeCell ref="Z64:AD64"/>
    <mergeCell ref="AE64:AN64"/>
    <mergeCell ref="Z67:AD67"/>
    <mergeCell ref="AE67:AN67"/>
    <mergeCell ref="AO74:AR74"/>
    <mergeCell ref="AS74:AV74"/>
    <mergeCell ref="AW74:AZ74"/>
    <mergeCell ref="BA74:BD74"/>
    <mergeCell ref="BE74:BM74"/>
    <mergeCell ref="A75:C75"/>
    <mergeCell ref="D75:P75"/>
    <mergeCell ref="Q75:T75"/>
    <mergeCell ref="U75:X75"/>
    <mergeCell ref="Y75:AB75"/>
    <mergeCell ref="A74:C74"/>
    <mergeCell ref="D74:P74"/>
    <mergeCell ref="Q74:T74"/>
    <mergeCell ref="U74:X74"/>
    <mergeCell ref="Y74:AB74"/>
    <mergeCell ref="AC74:AF74"/>
    <mergeCell ref="AG74:AJ74"/>
    <mergeCell ref="AK74:AN74"/>
    <mergeCell ref="BE75:BM75"/>
    <mergeCell ref="AO75:AR75"/>
    <mergeCell ref="AS75:AV75"/>
    <mergeCell ref="AW75:AZ75"/>
    <mergeCell ref="A76:C76"/>
    <mergeCell ref="D76:P76"/>
    <mergeCell ref="Q76:T76"/>
    <mergeCell ref="U76:X76"/>
    <mergeCell ref="Y76:AB76"/>
    <mergeCell ref="AC76:AF76"/>
    <mergeCell ref="AG76:AJ76"/>
    <mergeCell ref="AK76:AN76"/>
    <mergeCell ref="AC75:AF75"/>
    <mergeCell ref="AG75:AJ75"/>
    <mergeCell ref="AK75:AN75"/>
    <mergeCell ref="P41:AB41"/>
    <mergeCell ref="AC41:AJ41"/>
    <mergeCell ref="AK41:AR41"/>
    <mergeCell ref="AS41:AZ41"/>
    <mergeCell ref="A84:F84"/>
    <mergeCell ref="A86:V86"/>
    <mergeCell ref="W86:AM86"/>
    <mergeCell ref="AO86:BG86"/>
    <mergeCell ref="W87:AM87"/>
    <mergeCell ref="AO87:BG87"/>
    <mergeCell ref="A79:BL79"/>
    <mergeCell ref="A80:BL80"/>
    <mergeCell ref="A82:V82"/>
    <mergeCell ref="W82:AM82"/>
    <mergeCell ref="AO82:BG82"/>
    <mergeCell ref="W83:AM83"/>
    <mergeCell ref="AO83:BG83"/>
    <mergeCell ref="AO76:AR76"/>
    <mergeCell ref="AS76:AV76"/>
    <mergeCell ref="AW76:AZ76"/>
    <mergeCell ref="BA76:BD76"/>
    <mergeCell ref="BE76:BM76"/>
    <mergeCell ref="A78:BL78"/>
    <mergeCell ref="BA75:BD75"/>
  </mergeCells>
  <conditionalFormatting sqref="H62:L62 H64:L64 G62:G64">
    <cfRule type="cellIs" dxfId="33" priority="2" stopIfTrue="1" operator="equal">
      <formula>$G61</formula>
    </cfRule>
  </conditionalFormatting>
  <conditionalFormatting sqref="G65:L65">
    <cfRule type="cellIs" dxfId="32" priority="3" stopIfTrue="1" operator="equal">
      <formula>$G63</formula>
    </cfRule>
  </conditionalFormatting>
  <conditionalFormatting sqref="G67:L67">
    <cfRule type="cellIs" dxfId="31" priority="4" stopIfTrue="1" operator="equal">
      <formula>$G61</formula>
    </cfRule>
  </conditionalFormatting>
  <conditionalFormatting sqref="G66:L66">
    <cfRule type="cellIs" dxfId="30" priority="1" stopIfTrue="1" operator="equal">
      <formula>$G60</formula>
    </cfRule>
  </conditionalFormatting>
  <pageMargins left="0.32" right="0.33" top="0.39370078740157499" bottom="0.39370078740157499" header="0" footer="0"/>
  <pageSetup paperSize="9" scale="65" fitToHeight="999" orientation="landscape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91"/>
  <sheetViews>
    <sheetView view="pageBreakPreview" zoomScale="85" zoomScaleNormal="100" zoomScaleSheetLayoutView="85" workbookViewId="0">
      <selection activeCell="AO62" sqref="AO62:BC6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31.5" customHeight="1" x14ac:dyDescent="0.2">
      <c r="A19" s="77">
        <v>3</v>
      </c>
      <c r="B19" s="77"/>
      <c r="C19" s="78" t="s">
        <v>133</v>
      </c>
      <c r="D19" s="79"/>
      <c r="E19" s="79"/>
      <c r="F19" s="79"/>
      <c r="G19" s="79"/>
      <c r="H19" s="79"/>
      <c r="I19" s="79"/>
      <c r="J19" s="79"/>
      <c r="K19" s="79"/>
      <c r="L19" s="78" t="s">
        <v>135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134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>
        <f>AN21+BD21</f>
        <v>630.03800000000001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76">
        <v>628.03800000000001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76">
        <v>2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31.5" customHeight="1" x14ac:dyDescent="0.2">
      <c r="A23" s="72" t="s">
        <v>88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15.9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132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" t="s">
        <v>51</v>
      </c>
    </row>
    <row r="30" spans="1:79" x14ac:dyDescent="0.2">
      <c r="A30" s="27"/>
      <c r="B30" s="27"/>
      <c r="C30" s="27"/>
      <c r="D30" s="27"/>
      <c r="E30" s="27"/>
      <c r="F30" s="27"/>
      <c r="G30" s="43"/>
      <c r="H30" s="44"/>
      <c r="I30" s="44"/>
      <c r="J30" s="44"/>
      <c r="K30" s="44"/>
      <c r="L30" s="45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 x14ac:dyDescent="0.2">
      <c r="A33" s="67" t="s">
        <v>98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20" t="s">
        <v>13</v>
      </c>
      <c r="B35" s="20"/>
      <c r="C35" s="20"/>
      <c r="D35" s="20" t="s">
        <v>12</v>
      </c>
      <c r="E35" s="20"/>
      <c r="F35" s="20"/>
      <c r="G35" s="20"/>
      <c r="H35" s="20"/>
      <c r="I35" s="20"/>
      <c r="J35" s="20" t="s">
        <v>31</v>
      </c>
      <c r="K35" s="20"/>
      <c r="L35" s="20"/>
      <c r="M35" s="20"/>
      <c r="N35" s="20"/>
      <c r="O35" s="20"/>
      <c r="P35" s="20" t="s">
        <v>15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 t="s">
        <v>18</v>
      </c>
      <c r="AD35" s="20"/>
      <c r="AE35" s="20"/>
      <c r="AF35" s="20"/>
      <c r="AG35" s="20"/>
      <c r="AH35" s="20"/>
      <c r="AI35" s="20"/>
      <c r="AJ35" s="20"/>
      <c r="AK35" s="20" t="s">
        <v>17</v>
      </c>
      <c r="AL35" s="20"/>
      <c r="AM35" s="20"/>
      <c r="AN35" s="20"/>
      <c r="AO35" s="20"/>
      <c r="AP35" s="20"/>
      <c r="AQ35" s="20"/>
      <c r="AR35" s="20"/>
      <c r="AS35" s="20" t="s">
        <v>16</v>
      </c>
      <c r="AT35" s="20"/>
      <c r="AU35" s="20"/>
      <c r="AV35" s="20"/>
      <c r="AW35" s="20"/>
      <c r="AX35" s="20"/>
      <c r="AY35" s="20"/>
      <c r="AZ35" s="20"/>
    </row>
    <row r="36" spans="1:79" ht="29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79" ht="15.95" customHeight="1" x14ac:dyDescent="0.2">
      <c r="A37" s="20">
        <v>1</v>
      </c>
      <c r="B37" s="20"/>
      <c r="C37" s="20"/>
      <c r="D37" s="20">
        <v>2</v>
      </c>
      <c r="E37" s="20"/>
      <c r="F37" s="20"/>
      <c r="G37" s="20"/>
      <c r="H37" s="20"/>
      <c r="I37" s="20"/>
      <c r="J37" s="20">
        <v>3</v>
      </c>
      <c r="K37" s="20"/>
      <c r="L37" s="20"/>
      <c r="M37" s="20"/>
      <c r="N37" s="20"/>
      <c r="O37" s="20"/>
      <c r="P37" s="20">
        <v>4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>
        <v>5</v>
      </c>
      <c r="AD37" s="20"/>
      <c r="AE37" s="20"/>
      <c r="AF37" s="20"/>
      <c r="AG37" s="20"/>
      <c r="AH37" s="20"/>
      <c r="AI37" s="20"/>
      <c r="AJ37" s="20"/>
      <c r="AK37" s="20">
        <v>6</v>
      </c>
      <c r="AL37" s="20"/>
      <c r="AM37" s="20"/>
      <c r="AN37" s="20"/>
      <c r="AO37" s="20"/>
      <c r="AP37" s="20"/>
      <c r="AQ37" s="20"/>
      <c r="AR37" s="20"/>
      <c r="AS37" s="20">
        <v>7</v>
      </c>
      <c r="AT37" s="20"/>
      <c r="AU37" s="20"/>
      <c r="AV37" s="20"/>
      <c r="AW37" s="20"/>
      <c r="AX37" s="20"/>
      <c r="AY37" s="20"/>
      <c r="AZ37" s="20"/>
    </row>
    <row r="38" spans="1:79" s="6" customFormat="1" ht="6.75" hidden="1" customHeight="1" x14ac:dyDescent="0.2">
      <c r="A38" s="27" t="s">
        <v>43</v>
      </c>
      <c r="B38" s="27"/>
      <c r="C38" s="27"/>
      <c r="D38" s="27" t="s">
        <v>44</v>
      </c>
      <c r="E38" s="27"/>
      <c r="F38" s="27"/>
      <c r="G38" s="27"/>
      <c r="H38" s="27"/>
      <c r="I38" s="27"/>
      <c r="J38" s="27" t="s">
        <v>45</v>
      </c>
      <c r="K38" s="27"/>
      <c r="L38" s="27"/>
      <c r="M38" s="27"/>
      <c r="N38" s="27"/>
      <c r="O38" s="27"/>
      <c r="P38" s="19" t="s">
        <v>46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35" t="s">
        <v>47</v>
      </c>
      <c r="AD38" s="35"/>
      <c r="AE38" s="35"/>
      <c r="AF38" s="35"/>
      <c r="AG38" s="35"/>
      <c r="AH38" s="35"/>
      <c r="AI38" s="35"/>
      <c r="AJ38" s="35"/>
      <c r="AK38" s="35" t="s">
        <v>48</v>
      </c>
      <c r="AL38" s="35"/>
      <c r="AM38" s="35"/>
      <c r="AN38" s="35"/>
      <c r="AO38" s="35"/>
      <c r="AP38" s="35"/>
      <c r="AQ38" s="35"/>
      <c r="AR38" s="35"/>
      <c r="AS38" s="71" t="s">
        <v>49</v>
      </c>
      <c r="AT38" s="35"/>
      <c r="AU38" s="35"/>
      <c r="AV38" s="35"/>
      <c r="AW38" s="35"/>
      <c r="AX38" s="35"/>
      <c r="AY38" s="35"/>
      <c r="AZ38" s="35"/>
      <c r="CA38" s="6" t="s">
        <v>53</v>
      </c>
    </row>
    <row r="39" spans="1:79" s="6" customFormat="1" ht="38.25" customHeight="1" x14ac:dyDescent="0.2">
      <c r="A39" s="84">
        <v>1</v>
      </c>
      <c r="B39" s="84"/>
      <c r="C39" s="84"/>
      <c r="D39" s="34" t="s">
        <v>133</v>
      </c>
      <c r="E39" s="34"/>
      <c r="F39" s="34"/>
      <c r="G39" s="34"/>
      <c r="H39" s="34"/>
      <c r="I39" s="34"/>
      <c r="J39" s="34" t="s">
        <v>135</v>
      </c>
      <c r="K39" s="34"/>
      <c r="L39" s="34"/>
      <c r="M39" s="34"/>
      <c r="N39" s="34"/>
      <c r="O39" s="34"/>
      <c r="P39" s="46" t="s">
        <v>120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83">
        <f>AC40</f>
        <v>628.03800000000001</v>
      </c>
      <c r="AD39" s="83"/>
      <c r="AE39" s="83"/>
      <c r="AF39" s="83"/>
      <c r="AG39" s="83"/>
      <c r="AH39" s="83"/>
      <c r="AI39" s="83"/>
      <c r="AJ39" s="83"/>
      <c r="AK39" s="83">
        <f>AK40</f>
        <v>2</v>
      </c>
      <c r="AL39" s="83"/>
      <c r="AM39" s="83"/>
      <c r="AN39" s="83"/>
      <c r="AO39" s="83"/>
      <c r="AP39" s="83"/>
      <c r="AQ39" s="83"/>
      <c r="AR39" s="83"/>
      <c r="AS39" s="83">
        <f>AC39+AK39</f>
        <v>630.03800000000001</v>
      </c>
      <c r="AT39" s="83"/>
      <c r="AU39" s="83"/>
      <c r="AV39" s="83"/>
      <c r="AW39" s="83"/>
      <c r="AX39" s="83"/>
      <c r="AY39" s="83"/>
      <c r="AZ39" s="83"/>
      <c r="CA39" s="6" t="s">
        <v>54</v>
      </c>
    </row>
    <row r="40" spans="1:79" ht="38.25" customHeight="1" x14ac:dyDescent="0.2">
      <c r="A40" s="27">
        <v>2</v>
      </c>
      <c r="B40" s="27"/>
      <c r="C40" s="27"/>
      <c r="D40" s="41" t="s">
        <v>133</v>
      </c>
      <c r="E40" s="41"/>
      <c r="F40" s="41"/>
      <c r="G40" s="41"/>
      <c r="H40" s="41"/>
      <c r="I40" s="41"/>
      <c r="J40" s="41" t="s">
        <v>78</v>
      </c>
      <c r="K40" s="41"/>
      <c r="L40" s="41"/>
      <c r="M40" s="41"/>
      <c r="N40" s="41"/>
      <c r="O40" s="41"/>
      <c r="P40" s="38" t="s">
        <v>121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85">
        <f>AN21</f>
        <v>628.03800000000001</v>
      </c>
      <c r="AD40" s="85"/>
      <c r="AE40" s="85"/>
      <c r="AF40" s="85"/>
      <c r="AG40" s="85"/>
      <c r="AH40" s="85"/>
      <c r="AI40" s="85"/>
      <c r="AJ40" s="85"/>
      <c r="AK40" s="85">
        <f>BD21</f>
        <v>2</v>
      </c>
      <c r="AL40" s="85"/>
      <c r="AM40" s="85"/>
      <c r="AN40" s="85"/>
      <c r="AO40" s="85"/>
      <c r="AP40" s="85"/>
      <c r="AQ40" s="85"/>
      <c r="AR40" s="85"/>
      <c r="AS40" s="85">
        <f>AC40+AK40</f>
        <v>630.03800000000001</v>
      </c>
      <c r="AT40" s="85"/>
      <c r="AU40" s="85"/>
      <c r="AV40" s="85"/>
      <c r="AW40" s="85"/>
      <c r="AX40" s="85"/>
      <c r="AY40" s="85"/>
      <c r="AZ40" s="85"/>
    </row>
    <row r="41" spans="1:79" s="6" customFormat="1" ht="12.75" customHeight="1" x14ac:dyDescent="0.2">
      <c r="A41" s="84"/>
      <c r="B41" s="84"/>
      <c r="C41" s="84"/>
      <c r="D41" s="34" t="s">
        <v>78</v>
      </c>
      <c r="E41" s="34"/>
      <c r="F41" s="34"/>
      <c r="G41" s="34"/>
      <c r="H41" s="34"/>
      <c r="I41" s="34"/>
      <c r="J41" s="34" t="s">
        <v>78</v>
      </c>
      <c r="K41" s="34"/>
      <c r="L41" s="34"/>
      <c r="M41" s="34"/>
      <c r="N41" s="34"/>
      <c r="O41" s="34"/>
      <c r="P41" s="46" t="s">
        <v>79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83">
        <f>AC39</f>
        <v>628.03800000000001</v>
      </c>
      <c r="AD41" s="83"/>
      <c r="AE41" s="83"/>
      <c r="AF41" s="83"/>
      <c r="AG41" s="83"/>
      <c r="AH41" s="83"/>
      <c r="AI41" s="83"/>
      <c r="AJ41" s="83"/>
      <c r="AK41" s="83">
        <f>AK39</f>
        <v>2</v>
      </c>
      <c r="AL41" s="83"/>
      <c r="AM41" s="83"/>
      <c r="AN41" s="83"/>
      <c r="AO41" s="83"/>
      <c r="AP41" s="83"/>
      <c r="AQ41" s="83"/>
      <c r="AR41" s="83"/>
      <c r="AS41" s="83">
        <f>AC41+AK41</f>
        <v>630.03800000000001</v>
      </c>
      <c r="AT41" s="83"/>
      <c r="AU41" s="83"/>
      <c r="AV41" s="83"/>
      <c r="AW41" s="83"/>
      <c r="AX41" s="83"/>
      <c r="AY41" s="83"/>
      <c r="AZ41" s="83"/>
    </row>
    <row r="43" spans="1:79" ht="15.75" customHeight="1" x14ac:dyDescent="0.2">
      <c r="A43" s="29" t="s">
        <v>33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</row>
    <row r="44" spans="1:79" ht="15" customHeight="1" x14ac:dyDescent="0.2">
      <c r="A44" s="67" t="s">
        <v>98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20" t="s">
        <v>32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 t="s">
        <v>12</v>
      </c>
      <c r="R46" s="20"/>
      <c r="S46" s="20"/>
      <c r="T46" s="20"/>
      <c r="U46" s="20"/>
      <c r="V46" s="20"/>
      <c r="W46" s="20"/>
      <c r="X46" s="20"/>
      <c r="Y46" s="20" t="s">
        <v>18</v>
      </c>
      <c r="Z46" s="20"/>
      <c r="AA46" s="20"/>
      <c r="AB46" s="20"/>
      <c r="AC46" s="20"/>
      <c r="AD46" s="20"/>
      <c r="AE46" s="20"/>
      <c r="AF46" s="20"/>
      <c r="AG46" s="20" t="s">
        <v>17</v>
      </c>
      <c r="AH46" s="20"/>
      <c r="AI46" s="20"/>
      <c r="AJ46" s="20"/>
      <c r="AK46" s="20"/>
      <c r="AL46" s="20"/>
      <c r="AM46" s="20"/>
      <c r="AN46" s="20"/>
      <c r="AO46" s="20" t="s">
        <v>16</v>
      </c>
      <c r="AP46" s="20"/>
      <c r="AQ46" s="20"/>
      <c r="AR46" s="20"/>
      <c r="AS46" s="20"/>
      <c r="AT46" s="20"/>
      <c r="AU46" s="20"/>
      <c r="AV46" s="20"/>
    </row>
    <row r="47" spans="1:79" ht="29.1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</row>
    <row r="48" spans="1:79" ht="15.95" customHeight="1" x14ac:dyDescent="0.2">
      <c r="A48" s="20">
        <v>1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>
        <v>2</v>
      </c>
      <c r="R48" s="20"/>
      <c r="S48" s="20"/>
      <c r="T48" s="20"/>
      <c r="U48" s="20"/>
      <c r="V48" s="20"/>
      <c r="W48" s="20"/>
      <c r="X48" s="20"/>
      <c r="Y48" s="20">
        <v>3</v>
      </c>
      <c r="Z48" s="20"/>
      <c r="AA48" s="20"/>
      <c r="AB48" s="20"/>
      <c r="AC48" s="20"/>
      <c r="AD48" s="20"/>
      <c r="AE48" s="20"/>
      <c r="AF48" s="20"/>
      <c r="AG48" s="20">
        <v>4</v>
      </c>
      <c r="AH48" s="20"/>
      <c r="AI48" s="20"/>
      <c r="AJ48" s="20"/>
      <c r="AK48" s="20"/>
      <c r="AL48" s="20"/>
      <c r="AM48" s="20"/>
      <c r="AN48" s="20"/>
      <c r="AO48" s="20">
        <v>5</v>
      </c>
      <c r="AP48" s="20"/>
      <c r="AQ48" s="20"/>
      <c r="AR48" s="20"/>
      <c r="AS48" s="20"/>
      <c r="AT48" s="20"/>
      <c r="AU48" s="20"/>
      <c r="AV48" s="20"/>
    </row>
    <row r="49" spans="1:79" ht="12.75" hidden="1" customHeight="1" x14ac:dyDescent="0.2">
      <c r="A49" s="19" t="s">
        <v>46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7" t="s">
        <v>44</v>
      </c>
      <c r="R49" s="27"/>
      <c r="S49" s="27"/>
      <c r="T49" s="27"/>
      <c r="U49" s="27"/>
      <c r="V49" s="27"/>
      <c r="W49" s="27"/>
      <c r="X49" s="27"/>
      <c r="Y49" s="35" t="s">
        <v>47</v>
      </c>
      <c r="Z49" s="35"/>
      <c r="AA49" s="35"/>
      <c r="AB49" s="35"/>
      <c r="AC49" s="35"/>
      <c r="AD49" s="35"/>
      <c r="AE49" s="35"/>
      <c r="AF49" s="35"/>
      <c r="AG49" s="35" t="s">
        <v>48</v>
      </c>
      <c r="AH49" s="35"/>
      <c r="AI49" s="35"/>
      <c r="AJ49" s="35"/>
      <c r="AK49" s="35"/>
      <c r="AL49" s="35"/>
      <c r="AM49" s="35"/>
      <c r="AN49" s="35"/>
      <c r="AO49" s="35" t="s">
        <v>49</v>
      </c>
      <c r="AP49" s="35"/>
      <c r="AQ49" s="35"/>
      <c r="AR49" s="35"/>
      <c r="AS49" s="35"/>
      <c r="AT49" s="35"/>
      <c r="AU49" s="35"/>
      <c r="AV49" s="35"/>
      <c r="CA49" s="1" t="s">
        <v>55</v>
      </c>
    </row>
    <row r="50" spans="1:79" s="6" customFormat="1" ht="12.75" customHeight="1" x14ac:dyDescent="0.2">
      <c r="A50" s="46" t="s">
        <v>79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8"/>
      <c r="Q50" s="34" t="s">
        <v>78</v>
      </c>
      <c r="R50" s="34"/>
      <c r="S50" s="34"/>
      <c r="T50" s="34"/>
      <c r="U50" s="34"/>
      <c r="V50" s="34"/>
      <c r="W50" s="34"/>
      <c r="X50" s="34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f>Y50+AG50</f>
        <v>0</v>
      </c>
      <c r="AP50" s="21"/>
      <c r="AQ50" s="21"/>
      <c r="AR50" s="21"/>
      <c r="AS50" s="21"/>
      <c r="AT50" s="21"/>
      <c r="AU50" s="21"/>
      <c r="AV50" s="21"/>
      <c r="CA50" s="6" t="s">
        <v>56</v>
      </c>
    </row>
    <row r="53" spans="1:79" ht="15.75" customHeight="1" x14ac:dyDescent="0.2">
      <c r="A53" s="33" t="s">
        <v>19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</row>
    <row r="54" spans="1:79" ht="3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</row>
    <row r="55" spans="1:79" ht="9.75" customHeight="1" x14ac:dyDescent="0.2"/>
    <row r="56" spans="1:79" ht="30" customHeight="1" x14ac:dyDescent="0.2">
      <c r="A56" s="20" t="s">
        <v>13</v>
      </c>
      <c r="B56" s="20"/>
      <c r="C56" s="20"/>
      <c r="D56" s="20"/>
      <c r="E56" s="20"/>
      <c r="F56" s="20"/>
      <c r="G56" s="30" t="s">
        <v>12</v>
      </c>
      <c r="H56" s="31"/>
      <c r="I56" s="31"/>
      <c r="J56" s="31"/>
      <c r="K56" s="31"/>
      <c r="L56" s="32"/>
      <c r="M56" s="20" t="s">
        <v>35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 t="s">
        <v>21</v>
      </c>
      <c r="AA56" s="20"/>
      <c r="AB56" s="20"/>
      <c r="AC56" s="20"/>
      <c r="AD56" s="20"/>
      <c r="AE56" s="20" t="s">
        <v>20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 t="s">
        <v>34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79" ht="15.75" customHeight="1" x14ac:dyDescent="0.2">
      <c r="A57" s="20">
        <v>1</v>
      </c>
      <c r="B57" s="20"/>
      <c r="C57" s="20"/>
      <c r="D57" s="20"/>
      <c r="E57" s="20"/>
      <c r="F57" s="20"/>
      <c r="G57" s="30">
        <v>2</v>
      </c>
      <c r="H57" s="31"/>
      <c r="I57" s="31"/>
      <c r="J57" s="31"/>
      <c r="K57" s="31"/>
      <c r="L57" s="32"/>
      <c r="M57" s="20">
        <v>3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>
        <v>4</v>
      </c>
      <c r="AA57" s="20"/>
      <c r="AB57" s="20"/>
      <c r="AC57" s="20"/>
      <c r="AD57" s="20"/>
      <c r="AE57" s="20">
        <v>5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>
        <v>6</v>
      </c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79" ht="13.5" hidden="1" customHeight="1" x14ac:dyDescent="0.2">
      <c r="A58" s="27"/>
      <c r="B58" s="27"/>
      <c r="C58" s="27"/>
      <c r="D58" s="27"/>
      <c r="E58" s="27"/>
      <c r="F58" s="27"/>
      <c r="G58" s="57" t="s">
        <v>44</v>
      </c>
      <c r="H58" s="58"/>
      <c r="I58" s="58"/>
      <c r="J58" s="58"/>
      <c r="K58" s="58"/>
      <c r="L58" s="62"/>
      <c r="M58" s="19" t="s">
        <v>46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27" t="s">
        <v>61</v>
      </c>
      <c r="AA58" s="27"/>
      <c r="AB58" s="27"/>
      <c r="AC58" s="27"/>
      <c r="AD58" s="27"/>
      <c r="AE58" s="19" t="s">
        <v>62</v>
      </c>
      <c r="AF58" s="19"/>
      <c r="AG58" s="19"/>
      <c r="AH58" s="19"/>
      <c r="AI58" s="19"/>
      <c r="AJ58" s="19"/>
      <c r="AK58" s="19"/>
      <c r="AL58" s="19"/>
      <c r="AM58" s="19"/>
      <c r="AN58" s="19"/>
      <c r="AO58" s="35" t="s">
        <v>72</v>
      </c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CA58" s="1" t="s">
        <v>57</v>
      </c>
    </row>
    <row r="59" spans="1:79" s="6" customFormat="1" ht="38.25" customHeight="1" x14ac:dyDescent="0.2">
      <c r="A59" s="84"/>
      <c r="B59" s="84"/>
      <c r="C59" s="84"/>
      <c r="D59" s="84"/>
      <c r="E59" s="84"/>
      <c r="F59" s="84"/>
      <c r="G59" s="22" t="s">
        <v>133</v>
      </c>
      <c r="H59" s="23"/>
      <c r="I59" s="23"/>
      <c r="J59" s="23"/>
      <c r="K59" s="23"/>
      <c r="L59" s="24"/>
      <c r="M59" s="46" t="s">
        <v>120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8"/>
      <c r="Z59" s="46" t="s">
        <v>78</v>
      </c>
      <c r="AA59" s="47"/>
      <c r="AB59" s="47"/>
      <c r="AC59" s="47"/>
      <c r="AD59" s="48"/>
      <c r="AE59" s="46" t="s">
        <v>78</v>
      </c>
      <c r="AF59" s="47"/>
      <c r="AG59" s="47"/>
      <c r="AH59" s="47"/>
      <c r="AI59" s="47"/>
      <c r="AJ59" s="47"/>
      <c r="AK59" s="47"/>
      <c r="AL59" s="47"/>
      <c r="AM59" s="47"/>
      <c r="AN59" s="48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CA59" s="6" t="s">
        <v>58</v>
      </c>
    </row>
    <row r="60" spans="1:79" s="6" customFormat="1" ht="38.25" customHeight="1" x14ac:dyDescent="0.2">
      <c r="A60" s="84"/>
      <c r="B60" s="84"/>
      <c r="C60" s="84"/>
      <c r="D60" s="84"/>
      <c r="E60" s="84"/>
      <c r="F60" s="84"/>
      <c r="G60" s="94">
        <v>114060</v>
      </c>
      <c r="H60" s="95"/>
      <c r="I60" s="95"/>
      <c r="J60" s="95"/>
      <c r="K60" s="95"/>
      <c r="L60" s="96"/>
      <c r="M60" s="46" t="s">
        <v>121</v>
      </c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46" t="s">
        <v>78</v>
      </c>
      <c r="AA60" s="47"/>
      <c r="AB60" s="47"/>
      <c r="AC60" s="47"/>
      <c r="AD60" s="48"/>
      <c r="AE60" s="46" t="s">
        <v>78</v>
      </c>
      <c r="AF60" s="47"/>
      <c r="AG60" s="47"/>
      <c r="AH60" s="47"/>
      <c r="AI60" s="47"/>
      <c r="AJ60" s="47"/>
      <c r="AK60" s="47"/>
      <c r="AL60" s="47"/>
      <c r="AM60" s="47"/>
      <c r="AN60" s="48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</row>
    <row r="61" spans="1:79" s="6" customFormat="1" ht="12.75" customHeight="1" x14ac:dyDescent="0.2">
      <c r="A61" s="84"/>
      <c r="B61" s="84"/>
      <c r="C61" s="84"/>
      <c r="D61" s="84"/>
      <c r="E61" s="84"/>
      <c r="F61" s="84"/>
      <c r="G61" s="22">
        <v>114060</v>
      </c>
      <c r="H61" s="23"/>
      <c r="I61" s="23"/>
      <c r="J61" s="23"/>
      <c r="K61" s="23"/>
      <c r="L61" s="24"/>
      <c r="M61" s="46" t="s">
        <v>80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6" t="s">
        <v>78</v>
      </c>
      <c r="AA61" s="47"/>
      <c r="AB61" s="47"/>
      <c r="AC61" s="47"/>
      <c r="AD61" s="48"/>
      <c r="AE61" s="46" t="s">
        <v>78</v>
      </c>
      <c r="AF61" s="47"/>
      <c r="AG61" s="47"/>
      <c r="AH61" s="47"/>
      <c r="AI61" s="47"/>
      <c r="AJ61" s="47"/>
      <c r="AK61" s="47"/>
      <c r="AL61" s="47"/>
      <c r="AM61" s="47"/>
      <c r="AN61" s="48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</row>
    <row r="62" spans="1:79" ht="25.5" customHeight="1" x14ac:dyDescent="0.2">
      <c r="A62" s="27"/>
      <c r="B62" s="27"/>
      <c r="C62" s="27"/>
      <c r="D62" s="27"/>
      <c r="E62" s="27"/>
      <c r="F62" s="27"/>
      <c r="G62" s="43">
        <v>114060</v>
      </c>
      <c r="H62" s="44"/>
      <c r="I62" s="44"/>
      <c r="J62" s="44"/>
      <c r="K62" s="44"/>
      <c r="L62" s="45"/>
      <c r="M62" s="38" t="s">
        <v>105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8" t="s">
        <v>82</v>
      </c>
      <c r="AA62" s="39"/>
      <c r="AB62" s="39"/>
      <c r="AC62" s="39"/>
      <c r="AD62" s="40"/>
      <c r="AE62" s="38" t="s">
        <v>106</v>
      </c>
      <c r="AF62" s="39"/>
      <c r="AG62" s="39"/>
      <c r="AH62" s="39"/>
      <c r="AI62" s="39"/>
      <c r="AJ62" s="39"/>
      <c r="AK62" s="39"/>
      <c r="AL62" s="39"/>
      <c r="AM62" s="39"/>
      <c r="AN62" s="40"/>
      <c r="AO62" s="35">
        <v>7.25</v>
      </c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</row>
    <row r="63" spans="1:79" ht="12.75" customHeight="1" x14ac:dyDescent="0.2">
      <c r="A63" s="27"/>
      <c r="B63" s="27"/>
      <c r="C63" s="27"/>
      <c r="D63" s="27"/>
      <c r="E63" s="27"/>
      <c r="F63" s="27"/>
      <c r="G63" s="43">
        <v>114060</v>
      </c>
      <c r="H63" s="44"/>
      <c r="I63" s="44"/>
      <c r="J63" s="44"/>
      <c r="K63" s="44"/>
      <c r="L63" s="45"/>
      <c r="M63" s="38" t="s">
        <v>122</v>
      </c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8" t="s">
        <v>82</v>
      </c>
      <c r="AA63" s="39"/>
      <c r="AB63" s="39"/>
      <c r="AC63" s="39"/>
      <c r="AD63" s="40"/>
      <c r="AE63" s="38" t="s">
        <v>106</v>
      </c>
      <c r="AF63" s="39"/>
      <c r="AG63" s="39"/>
      <c r="AH63" s="39"/>
      <c r="AI63" s="39"/>
      <c r="AJ63" s="39"/>
      <c r="AK63" s="39"/>
      <c r="AL63" s="39"/>
      <c r="AM63" s="39"/>
      <c r="AN63" s="40"/>
      <c r="AO63" s="35">
        <v>1</v>
      </c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</row>
    <row r="64" spans="1:79" ht="51" customHeight="1" x14ac:dyDescent="0.2">
      <c r="A64" s="27"/>
      <c r="B64" s="27"/>
      <c r="C64" s="27"/>
      <c r="D64" s="27"/>
      <c r="E64" s="27"/>
      <c r="F64" s="27"/>
      <c r="G64" s="43">
        <v>114060</v>
      </c>
      <c r="H64" s="44"/>
      <c r="I64" s="44"/>
      <c r="J64" s="44"/>
      <c r="K64" s="44"/>
      <c r="L64" s="45"/>
      <c r="M64" s="38" t="s">
        <v>123</v>
      </c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8" t="s">
        <v>82</v>
      </c>
      <c r="AA64" s="39"/>
      <c r="AB64" s="39"/>
      <c r="AC64" s="39"/>
      <c r="AD64" s="40"/>
      <c r="AE64" s="38" t="s">
        <v>109</v>
      </c>
      <c r="AF64" s="39"/>
      <c r="AG64" s="39"/>
      <c r="AH64" s="39"/>
      <c r="AI64" s="39"/>
      <c r="AJ64" s="39"/>
      <c r="AK64" s="39"/>
      <c r="AL64" s="39"/>
      <c r="AM64" s="39"/>
      <c r="AN64" s="40"/>
      <c r="AO64" s="35">
        <v>7</v>
      </c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</row>
    <row r="65" spans="1:79" s="6" customFormat="1" ht="12.75" customHeight="1" x14ac:dyDescent="0.2">
      <c r="A65" s="84"/>
      <c r="B65" s="84"/>
      <c r="C65" s="84"/>
      <c r="D65" s="84"/>
      <c r="E65" s="84"/>
      <c r="F65" s="84"/>
      <c r="G65" s="22">
        <v>114060</v>
      </c>
      <c r="H65" s="23"/>
      <c r="I65" s="23"/>
      <c r="J65" s="23"/>
      <c r="K65" s="23"/>
      <c r="L65" s="24"/>
      <c r="M65" s="46" t="s">
        <v>110</v>
      </c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6" t="s">
        <v>78</v>
      </c>
      <c r="AA65" s="47"/>
      <c r="AB65" s="47"/>
      <c r="AC65" s="47"/>
      <c r="AD65" s="48"/>
      <c r="AE65" s="46" t="s">
        <v>78</v>
      </c>
      <c r="AF65" s="47"/>
      <c r="AG65" s="47"/>
      <c r="AH65" s="47"/>
      <c r="AI65" s="47"/>
      <c r="AJ65" s="47"/>
      <c r="AK65" s="47"/>
      <c r="AL65" s="47"/>
      <c r="AM65" s="47"/>
      <c r="AN65" s="48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</row>
    <row r="66" spans="1:79" ht="51" customHeight="1" x14ac:dyDescent="0.2">
      <c r="A66" s="27"/>
      <c r="B66" s="27"/>
      <c r="C66" s="27"/>
      <c r="D66" s="27"/>
      <c r="E66" s="27"/>
      <c r="F66" s="27"/>
      <c r="G66" s="43">
        <v>114060</v>
      </c>
      <c r="H66" s="44"/>
      <c r="I66" s="44"/>
      <c r="J66" s="44"/>
      <c r="K66" s="44"/>
      <c r="L66" s="45"/>
      <c r="M66" s="38" t="s">
        <v>124</v>
      </c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8" t="s">
        <v>125</v>
      </c>
      <c r="AA66" s="39"/>
      <c r="AB66" s="39"/>
      <c r="AC66" s="39"/>
      <c r="AD66" s="40"/>
      <c r="AE66" s="38" t="s">
        <v>109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5">
        <v>500</v>
      </c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</row>
    <row r="67" spans="1:79" ht="51" customHeight="1" x14ac:dyDescent="0.2">
      <c r="A67" s="27"/>
      <c r="B67" s="27"/>
      <c r="C67" s="27"/>
      <c r="D67" s="27"/>
      <c r="E67" s="27"/>
      <c r="F67" s="27"/>
      <c r="G67" s="43">
        <v>114060</v>
      </c>
      <c r="H67" s="44"/>
      <c r="I67" s="44"/>
      <c r="J67" s="44"/>
      <c r="K67" s="44"/>
      <c r="L67" s="45"/>
      <c r="M67" s="38" t="s">
        <v>126</v>
      </c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8" t="s">
        <v>127</v>
      </c>
      <c r="AA67" s="39"/>
      <c r="AB67" s="39"/>
      <c r="AC67" s="39"/>
      <c r="AD67" s="40"/>
      <c r="AE67" s="38" t="s">
        <v>109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35">
        <v>10152</v>
      </c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</row>
    <row r="68" spans="1:79" ht="38.25" customHeight="1" x14ac:dyDescent="0.2">
      <c r="A68" s="27"/>
      <c r="B68" s="27"/>
      <c r="C68" s="27"/>
      <c r="D68" s="27"/>
      <c r="E68" s="27"/>
      <c r="F68" s="27"/>
      <c r="G68" s="43">
        <v>114060</v>
      </c>
      <c r="H68" s="44"/>
      <c r="I68" s="44"/>
      <c r="J68" s="44"/>
      <c r="K68" s="44"/>
      <c r="L68" s="45"/>
      <c r="M68" s="38" t="s">
        <v>128</v>
      </c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8" t="s">
        <v>82</v>
      </c>
      <c r="AA68" s="39"/>
      <c r="AB68" s="39"/>
      <c r="AC68" s="39"/>
      <c r="AD68" s="40"/>
      <c r="AE68" s="38" t="s">
        <v>129</v>
      </c>
      <c r="AF68" s="39"/>
      <c r="AG68" s="39"/>
      <c r="AH68" s="39"/>
      <c r="AI68" s="39"/>
      <c r="AJ68" s="39"/>
      <c r="AK68" s="39"/>
      <c r="AL68" s="39"/>
      <c r="AM68" s="39"/>
      <c r="AN68" s="40"/>
      <c r="AO68" s="35">
        <v>183</v>
      </c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</row>
    <row r="69" spans="1:79" ht="51" customHeight="1" x14ac:dyDescent="0.2">
      <c r="A69" s="27"/>
      <c r="B69" s="27"/>
      <c r="C69" s="27"/>
      <c r="D69" s="27"/>
      <c r="E69" s="27"/>
      <c r="F69" s="27"/>
      <c r="G69" s="43">
        <v>114060</v>
      </c>
      <c r="H69" s="44"/>
      <c r="I69" s="44"/>
      <c r="J69" s="44"/>
      <c r="K69" s="44"/>
      <c r="L69" s="45"/>
      <c r="M69" s="38" t="s">
        <v>130</v>
      </c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8" t="s">
        <v>86</v>
      </c>
      <c r="AA69" s="39"/>
      <c r="AB69" s="39"/>
      <c r="AC69" s="39"/>
      <c r="AD69" s="40"/>
      <c r="AE69" s="38" t="s">
        <v>109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35">
        <v>2000</v>
      </c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</row>
    <row r="70" spans="1:79" s="6" customFormat="1" ht="12.75" customHeight="1" x14ac:dyDescent="0.2">
      <c r="A70" s="84"/>
      <c r="B70" s="84"/>
      <c r="C70" s="84"/>
      <c r="D70" s="84"/>
      <c r="E70" s="84"/>
      <c r="F70" s="84"/>
      <c r="G70" s="22">
        <v>114060</v>
      </c>
      <c r="H70" s="23"/>
      <c r="I70" s="23"/>
      <c r="J70" s="23"/>
      <c r="K70" s="23"/>
      <c r="L70" s="24"/>
      <c r="M70" s="46" t="s">
        <v>84</v>
      </c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6" t="s">
        <v>78</v>
      </c>
      <c r="AA70" s="47"/>
      <c r="AB70" s="47"/>
      <c r="AC70" s="47"/>
      <c r="AD70" s="48"/>
      <c r="AE70" s="46" t="s">
        <v>78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</row>
    <row r="71" spans="1:79" ht="51" customHeight="1" x14ac:dyDescent="0.2">
      <c r="A71" s="27"/>
      <c r="B71" s="27"/>
      <c r="C71" s="27"/>
      <c r="D71" s="27"/>
      <c r="E71" s="27"/>
      <c r="F71" s="27"/>
      <c r="G71" s="43">
        <v>114060</v>
      </c>
      <c r="H71" s="44"/>
      <c r="I71" s="44"/>
      <c r="J71" s="44"/>
      <c r="K71" s="44"/>
      <c r="L71" s="45"/>
      <c r="M71" s="38" t="s">
        <v>131</v>
      </c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8" t="s">
        <v>115</v>
      </c>
      <c r="AA71" s="39"/>
      <c r="AB71" s="39"/>
      <c r="AC71" s="39"/>
      <c r="AD71" s="40"/>
      <c r="AE71" s="38" t="s">
        <v>109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35">
        <v>4</v>
      </c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</row>
    <row r="73" spans="1:79" s="2" customFormat="1" ht="15.75" customHeight="1" x14ac:dyDescent="0.2">
      <c r="A73" s="33" t="s">
        <v>69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</row>
    <row r="74" spans="1:79" ht="15" customHeight="1" x14ac:dyDescent="0.2">
      <c r="A74" s="67" t="s">
        <v>98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</row>
    <row r="76" spans="1:79" ht="39.950000000000003" customHeight="1" x14ac:dyDescent="0.2">
      <c r="A76" s="63" t="s">
        <v>25</v>
      </c>
      <c r="B76" s="64"/>
      <c r="C76" s="64"/>
      <c r="D76" s="36" t="s">
        <v>24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63" t="s">
        <v>12</v>
      </c>
      <c r="R76" s="64"/>
      <c r="S76" s="64"/>
      <c r="T76" s="68"/>
      <c r="U76" s="36" t="s">
        <v>23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 t="s">
        <v>36</v>
      </c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 t="s">
        <v>37</v>
      </c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 t="s">
        <v>22</v>
      </c>
      <c r="BF76" s="36"/>
      <c r="BG76" s="36"/>
      <c r="BH76" s="36"/>
      <c r="BI76" s="36"/>
      <c r="BJ76" s="36"/>
      <c r="BK76" s="36"/>
      <c r="BL76" s="36"/>
      <c r="BM76" s="36"/>
    </row>
    <row r="77" spans="1:79" ht="33.950000000000003" customHeight="1" x14ac:dyDescent="0.2">
      <c r="A77" s="65"/>
      <c r="B77" s="66"/>
      <c r="C77" s="6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65"/>
      <c r="R77" s="66"/>
      <c r="S77" s="66"/>
      <c r="T77" s="69"/>
      <c r="U77" s="36" t="s">
        <v>18</v>
      </c>
      <c r="V77" s="36"/>
      <c r="W77" s="36"/>
      <c r="X77" s="36"/>
      <c r="Y77" s="36" t="s">
        <v>17</v>
      </c>
      <c r="Z77" s="36"/>
      <c r="AA77" s="36"/>
      <c r="AB77" s="36"/>
      <c r="AC77" s="36" t="s">
        <v>16</v>
      </c>
      <c r="AD77" s="36"/>
      <c r="AE77" s="36"/>
      <c r="AF77" s="36"/>
      <c r="AG77" s="36" t="s">
        <v>18</v>
      </c>
      <c r="AH77" s="36"/>
      <c r="AI77" s="36"/>
      <c r="AJ77" s="36"/>
      <c r="AK77" s="36" t="s">
        <v>17</v>
      </c>
      <c r="AL77" s="36"/>
      <c r="AM77" s="36"/>
      <c r="AN77" s="36"/>
      <c r="AO77" s="36" t="s">
        <v>16</v>
      </c>
      <c r="AP77" s="36"/>
      <c r="AQ77" s="36"/>
      <c r="AR77" s="36"/>
      <c r="AS77" s="36" t="s">
        <v>18</v>
      </c>
      <c r="AT77" s="36"/>
      <c r="AU77" s="36"/>
      <c r="AV77" s="36"/>
      <c r="AW77" s="36" t="s">
        <v>17</v>
      </c>
      <c r="AX77" s="36"/>
      <c r="AY77" s="36"/>
      <c r="AZ77" s="36"/>
      <c r="BA77" s="36" t="s">
        <v>16</v>
      </c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</row>
    <row r="78" spans="1:79" ht="15" customHeight="1" x14ac:dyDescent="0.2">
      <c r="A78" s="59">
        <v>1</v>
      </c>
      <c r="B78" s="60"/>
      <c r="C78" s="60"/>
      <c r="D78" s="36">
        <v>2</v>
      </c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59">
        <v>3</v>
      </c>
      <c r="R78" s="60"/>
      <c r="S78" s="60"/>
      <c r="T78" s="61"/>
      <c r="U78" s="36">
        <v>4</v>
      </c>
      <c r="V78" s="36"/>
      <c r="W78" s="36"/>
      <c r="X78" s="36"/>
      <c r="Y78" s="36">
        <v>5</v>
      </c>
      <c r="Z78" s="36"/>
      <c r="AA78" s="36"/>
      <c r="AB78" s="36"/>
      <c r="AC78" s="36">
        <v>6</v>
      </c>
      <c r="AD78" s="36"/>
      <c r="AE78" s="36"/>
      <c r="AF78" s="36"/>
      <c r="AG78" s="36">
        <v>7</v>
      </c>
      <c r="AH78" s="36"/>
      <c r="AI78" s="36"/>
      <c r="AJ78" s="36"/>
      <c r="AK78" s="36">
        <v>8</v>
      </c>
      <c r="AL78" s="36"/>
      <c r="AM78" s="36"/>
      <c r="AN78" s="36"/>
      <c r="AO78" s="36">
        <v>9</v>
      </c>
      <c r="AP78" s="36"/>
      <c r="AQ78" s="36"/>
      <c r="AR78" s="36"/>
      <c r="AS78" s="36">
        <v>10</v>
      </c>
      <c r="AT78" s="36"/>
      <c r="AU78" s="36"/>
      <c r="AV78" s="36"/>
      <c r="AW78" s="36">
        <v>11</v>
      </c>
      <c r="AX78" s="36"/>
      <c r="AY78" s="36"/>
      <c r="AZ78" s="36"/>
      <c r="BA78" s="36">
        <v>12</v>
      </c>
      <c r="BB78" s="36"/>
      <c r="BC78" s="36"/>
      <c r="BD78" s="36"/>
      <c r="BE78" s="36">
        <v>13</v>
      </c>
      <c r="BF78" s="36"/>
      <c r="BG78" s="36"/>
      <c r="BH78" s="36"/>
      <c r="BI78" s="36"/>
      <c r="BJ78" s="36"/>
      <c r="BK78" s="36"/>
      <c r="BL78" s="36"/>
      <c r="BM78" s="36"/>
    </row>
    <row r="79" spans="1:79" ht="12.75" hidden="1" customHeight="1" x14ac:dyDescent="0.2">
      <c r="A79" s="57" t="s">
        <v>63</v>
      </c>
      <c r="B79" s="58"/>
      <c r="C79" s="58"/>
      <c r="D79" s="19" t="s">
        <v>46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57" t="s">
        <v>44</v>
      </c>
      <c r="R79" s="58"/>
      <c r="S79" s="58"/>
      <c r="T79" s="62"/>
      <c r="U79" s="35" t="s">
        <v>64</v>
      </c>
      <c r="V79" s="35"/>
      <c r="W79" s="35"/>
      <c r="X79" s="35"/>
      <c r="Y79" s="35" t="s">
        <v>65</v>
      </c>
      <c r="Z79" s="35"/>
      <c r="AA79" s="35"/>
      <c r="AB79" s="35"/>
      <c r="AC79" s="35" t="s">
        <v>50</v>
      </c>
      <c r="AD79" s="35"/>
      <c r="AE79" s="35"/>
      <c r="AF79" s="35"/>
      <c r="AG79" s="35" t="s">
        <v>47</v>
      </c>
      <c r="AH79" s="35"/>
      <c r="AI79" s="35"/>
      <c r="AJ79" s="35"/>
      <c r="AK79" s="35" t="s">
        <v>48</v>
      </c>
      <c r="AL79" s="35"/>
      <c r="AM79" s="35"/>
      <c r="AN79" s="35"/>
      <c r="AO79" s="35" t="s">
        <v>50</v>
      </c>
      <c r="AP79" s="35"/>
      <c r="AQ79" s="35"/>
      <c r="AR79" s="35"/>
      <c r="AS79" s="35" t="s">
        <v>66</v>
      </c>
      <c r="AT79" s="35"/>
      <c r="AU79" s="35"/>
      <c r="AV79" s="35"/>
      <c r="AW79" s="35" t="s">
        <v>67</v>
      </c>
      <c r="AX79" s="35"/>
      <c r="AY79" s="35"/>
      <c r="AZ79" s="35"/>
      <c r="BA79" s="35" t="s">
        <v>50</v>
      </c>
      <c r="BB79" s="35"/>
      <c r="BC79" s="35"/>
      <c r="BD79" s="35"/>
      <c r="BE79" s="19" t="s">
        <v>68</v>
      </c>
      <c r="BF79" s="19"/>
      <c r="BG79" s="19"/>
      <c r="BH79" s="19"/>
      <c r="BI79" s="19"/>
      <c r="BJ79" s="19"/>
      <c r="BK79" s="19"/>
      <c r="BL79" s="19"/>
      <c r="BM79" s="19"/>
      <c r="CA79" s="1" t="s">
        <v>59</v>
      </c>
    </row>
    <row r="80" spans="1:79" s="6" customFormat="1" ht="12.75" customHeight="1" x14ac:dyDescent="0.2">
      <c r="A80" s="22" t="s">
        <v>78</v>
      </c>
      <c r="B80" s="23"/>
      <c r="C80" s="23"/>
      <c r="D80" s="46" t="s">
        <v>79</v>
      </c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8"/>
      <c r="Q80" s="22"/>
      <c r="R80" s="23"/>
      <c r="S80" s="23"/>
      <c r="T80" s="24"/>
      <c r="U80" s="21"/>
      <c r="V80" s="21"/>
      <c r="W80" s="21"/>
      <c r="X80" s="21"/>
      <c r="Y80" s="21"/>
      <c r="Z80" s="21"/>
      <c r="AA80" s="21"/>
      <c r="AB80" s="21"/>
      <c r="AC80" s="21">
        <f>U80+Y80</f>
        <v>0</v>
      </c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>
        <f>AG80+AK80</f>
        <v>0</v>
      </c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>
        <f>AS80+AW80</f>
        <v>0</v>
      </c>
      <c r="BB80" s="21"/>
      <c r="BC80" s="21"/>
      <c r="BD80" s="21"/>
      <c r="BE80" s="37" t="s">
        <v>78</v>
      </c>
      <c r="BF80" s="37"/>
      <c r="BG80" s="37"/>
      <c r="BH80" s="37"/>
      <c r="BI80" s="37"/>
      <c r="BJ80" s="37"/>
      <c r="BK80" s="37"/>
      <c r="BL80" s="37"/>
      <c r="BM80" s="37"/>
      <c r="CA80" s="6" t="s">
        <v>60</v>
      </c>
    </row>
    <row r="81" spans="1:64" x14ac:dyDescent="0.2">
      <c r="A81" s="7"/>
      <c r="B81" s="7"/>
      <c r="C81" s="7"/>
    </row>
    <row r="82" spans="1:64" ht="12.75" customHeight="1" x14ac:dyDescent="0.2">
      <c r="A82" s="49" t="s">
        <v>38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5.75" customHeight="1" x14ac:dyDescent="0.2">
      <c r="A83" s="49" t="s">
        <v>39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15.75" customHeight="1" x14ac:dyDescent="0.2">
      <c r="A84" s="49" t="s">
        <v>40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6" spans="1:64" ht="16.5" customHeight="1" x14ac:dyDescent="0.2">
      <c r="A86" s="51" t="s">
        <v>93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8"/>
      <c r="AO86" s="54" t="s">
        <v>95</v>
      </c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</row>
    <row r="87" spans="1:64" x14ac:dyDescent="0.2">
      <c r="W87" s="70" t="s">
        <v>41</v>
      </c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O87" s="70" t="s">
        <v>42</v>
      </c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</row>
    <row r="88" spans="1:64" ht="15.75" customHeight="1" x14ac:dyDescent="0.2">
      <c r="A88" s="56" t="s">
        <v>26</v>
      </c>
      <c r="B88" s="56"/>
      <c r="C88" s="56"/>
      <c r="D88" s="56"/>
      <c r="E88" s="56"/>
      <c r="F88" s="56"/>
    </row>
    <row r="90" spans="1:64" ht="15.75" customHeight="1" x14ac:dyDescent="0.2">
      <c r="A90" s="51" t="s">
        <v>94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8"/>
      <c r="AO90" s="54" t="s">
        <v>96</v>
      </c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</row>
    <row r="91" spans="1:64" x14ac:dyDescent="0.2">
      <c r="W91" s="70" t="s">
        <v>41</v>
      </c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O91" s="70" t="s">
        <v>42</v>
      </c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0"/>
      <c r="BG91" s="70"/>
    </row>
  </sheetData>
  <mergeCells count="292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7:AB77"/>
    <mergeCell ref="AC77:AF77"/>
    <mergeCell ref="AG77:AJ77"/>
    <mergeCell ref="AK77:AN77"/>
    <mergeCell ref="A73:BM73"/>
    <mergeCell ref="A74:BL74"/>
    <mergeCell ref="A76:C77"/>
    <mergeCell ref="D76:P77"/>
    <mergeCell ref="Q76:T77"/>
    <mergeCell ref="U76:AF76"/>
    <mergeCell ref="AG76:AR76"/>
    <mergeCell ref="AS76:BD76"/>
    <mergeCell ref="BE76:BM77"/>
    <mergeCell ref="U77:X77"/>
    <mergeCell ref="AW77:AZ77"/>
    <mergeCell ref="BA77:BD77"/>
    <mergeCell ref="AO77:AR77"/>
    <mergeCell ref="AS77:AV77"/>
    <mergeCell ref="AO78:AR78"/>
    <mergeCell ref="AS78:AV78"/>
    <mergeCell ref="AW78:AZ78"/>
    <mergeCell ref="BA78:BD78"/>
    <mergeCell ref="BE78:BM78"/>
    <mergeCell ref="A79:C79"/>
    <mergeCell ref="D79:P79"/>
    <mergeCell ref="Q79:T79"/>
    <mergeCell ref="U79:X79"/>
    <mergeCell ref="Y79:AB79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O80:AR80"/>
    <mergeCell ref="AS80:AV80"/>
    <mergeCell ref="AW80:AZ80"/>
    <mergeCell ref="BA80:BD80"/>
    <mergeCell ref="BE80:BM80"/>
    <mergeCell ref="A82:BL82"/>
    <mergeCell ref="BA79:BD79"/>
    <mergeCell ref="BE79:BM79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C79:AF79"/>
    <mergeCell ref="AG79:AJ79"/>
    <mergeCell ref="AK79:AN79"/>
    <mergeCell ref="AO79:AR79"/>
    <mergeCell ref="AS79:AV79"/>
    <mergeCell ref="AW79:AZ79"/>
    <mergeCell ref="A88:F88"/>
    <mergeCell ref="A90:V90"/>
    <mergeCell ref="W90:AM90"/>
    <mergeCell ref="AO90:BG90"/>
    <mergeCell ref="W91:AM91"/>
    <mergeCell ref="AO91:BG91"/>
    <mergeCell ref="A83:BL83"/>
    <mergeCell ref="A84:BL84"/>
    <mergeCell ref="A86:V86"/>
    <mergeCell ref="W86:AM86"/>
    <mergeCell ref="AO86:BG86"/>
    <mergeCell ref="W87:AM87"/>
    <mergeCell ref="AO87:BG8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conditionalFormatting sqref="G59:L59">
    <cfRule type="cellIs" dxfId="29" priority="14" stopIfTrue="1" operator="equal">
      <formula>$G58</formula>
    </cfRule>
  </conditionalFormatting>
  <conditionalFormatting sqref="G60:L60">
    <cfRule type="cellIs" dxfId="28" priority="13" stopIfTrue="1" operator="equal">
      <formula>$G59</formula>
    </cfRule>
  </conditionalFormatting>
  <conditionalFormatting sqref="G61:L61">
    <cfRule type="cellIs" dxfId="27" priority="12" stopIfTrue="1" operator="equal">
      <formula>$G60</formula>
    </cfRule>
  </conditionalFormatting>
  <conditionalFormatting sqref="G62:L62">
    <cfRule type="cellIs" dxfId="26" priority="11" stopIfTrue="1" operator="equal">
      <formula>$G61</formula>
    </cfRule>
  </conditionalFormatting>
  <conditionalFormatting sqref="G63:L63">
    <cfRule type="cellIs" dxfId="25" priority="10" stopIfTrue="1" operator="equal">
      <formula>$G62</formula>
    </cfRule>
  </conditionalFormatting>
  <conditionalFormatting sqref="G64:L64">
    <cfRule type="cellIs" dxfId="24" priority="9" stopIfTrue="1" operator="equal">
      <formula>$G63</formula>
    </cfRule>
  </conditionalFormatting>
  <conditionalFormatting sqref="G65:L65">
    <cfRule type="cellIs" dxfId="23" priority="8" stopIfTrue="1" operator="equal">
      <formula>$G64</formula>
    </cfRule>
  </conditionalFormatting>
  <conditionalFormatting sqref="G66:L66">
    <cfRule type="cellIs" dxfId="22" priority="7" stopIfTrue="1" operator="equal">
      <formula>$G65</formula>
    </cfRule>
  </conditionalFormatting>
  <conditionalFormatting sqref="G67:L67">
    <cfRule type="cellIs" dxfId="21" priority="6" stopIfTrue="1" operator="equal">
      <formula>$G66</formula>
    </cfRule>
  </conditionalFormatting>
  <conditionalFormatting sqref="G68:L68">
    <cfRule type="cellIs" dxfId="20" priority="5" stopIfTrue="1" operator="equal">
      <formula>$G67</formula>
    </cfRule>
  </conditionalFormatting>
  <conditionalFormatting sqref="G69:L69">
    <cfRule type="cellIs" dxfId="19" priority="4" stopIfTrue="1" operator="equal">
      <formula>$G68</formula>
    </cfRule>
  </conditionalFormatting>
  <conditionalFormatting sqref="G70:L70">
    <cfRule type="cellIs" dxfId="18" priority="3" stopIfTrue="1" operator="equal">
      <formula>$G69</formula>
    </cfRule>
  </conditionalFormatting>
  <conditionalFormatting sqref="G71:L71">
    <cfRule type="cellIs" dxfId="17" priority="2" stopIfTrue="1" operator="equal">
      <formula>$G70</formula>
    </cfRule>
  </conditionalFormatting>
  <pageMargins left="0.32" right="0.33" top="0.39370078740157499" bottom="0.39370078740157499" header="0" footer="0"/>
  <pageSetup paperSize="9" scale="71" fitToHeight="999" orientation="landscape" r:id="rId1"/>
  <headerFooter alignWithMargins="0"/>
  <rowBreaks count="2" manualBreakCount="2">
    <brk id="41" max="16383" man="1"/>
    <brk id="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89"/>
  <sheetViews>
    <sheetView view="pageBreakPreview" topLeftCell="A7" zoomScale="85" zoomScaleNormal="100" zoomScaleSheetLayoutView="85" workbookViewId="0">
      <selection activeCell="A22" sqref="A22:BL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27.95" customHeight="1" x14ac:dyDescent="0.2">
      <c r="A19" s="77">
        <v>3</v>
      </c>
      <c r="B19" s="77"/>
      <c r="C19" s="78" t="s">
        <v>117</v>
      </c>
      <c r="D19" s="79"/>
      <c r="E19" s="79"/>
      <c r="F19" s="79"/>
      <c r="G19" s="79"/>
      <c r="H19" s="79"/>
      <c r="I19" s="79"/>
      <c r="J19" s="79"/>
      <c r="K19" s="79"/>
      <c r="L19" s="78" t="s">
        <v>119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118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>
        <f>AN21+BD21</f>
        <v>212.67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76">
        <v>212.67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76">
        <v>0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31.5" customHeight="1" x14ac:dyDescent="0.2">
      <c r="A23" s="72" t="s">
        <v>88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31.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116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" t="s">
        <v>51</v>
      </c>
    </row>
    <row r="30" spans="1:79" x14ac:dyDescent="0.2">
      <c r="A30" s="27"/>
      <c r="B30" s="27"/>
      <c r="C30" s="27"/>
      <c r="D30" s="27"/>
      <c r="E30" s="27"/>
      <c r="F30" s="27"/>
      <c r="G30" s="43"/>
      <c r="H30" s="44"/>
      <c r="I30" s="44"/>
      <c r="J30" s="44"/>
      <c r="K30" s="44"/>
      <c r="L30" s="45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 x14ac:dyDescent="0.2">
      <c r="A33" s="67" t="s">
        <v>98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20" t="s">
        <v>13</v>
      </c>
      <c r="B35" s="20"/>
      <c r="C35" s="20"/>
      <c r="D35" s="20" t="s">
        <v>12</v>
      </c>
      <c r="E35" s="20"/>
      <c r="F35" s="20"/>
      <c r="G35" s="20"/>
      <c r="H35" s="20"/>
      <c r="I35" s="20"/>
      <c r="J35" s="20" t="s">
        <v>31</v>
      </c>
      <c r="K35" s="20"/>
      <c r="L35" s="20"/>
      <c r="M35" s="20"/>
      <c r="N35" s="20"/>
      <c r="O35" s="20"/>
      <c r="P35" s="20" t="s">
        <v>15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 t="s">
        <v>18</v>
      </c>
      <c r="AD35" s="20"/>
      <c r="AE35" s="20"/>
      <c r="AF35" s="20"/>
      <c r="AG35" s="20"/>
      <c r="AH35" s="20"/>
      <c r="AI35" s="20"/>
      <c r="AJ35" s="20"/>
      <c r="AK35" s="20" t="s">
        <v>17</v>
      </c>
      <c r="AL35" s="20"/>
      <c r="AM35" s="20"/>
      <c r="AN35" s="20"/>
      <c r="AO35" s="20"/>
      <c r="AP35" s="20"/>
      <c r="AQ35" s="20"/>
      <c r="AR35" s="20"/>
      <c r="AS35" s="20" t="s">
        <v>16</v>
      </c>
      <c r="AT35" s="20"/>
      <c r="AU35" s="20"/>
      <c r="AV35" s="20"/>
      <c r="AW35" s="20"/>
      <c r="AX35" s="20"/>
      <c r="AY35" s="20"/>
      <c r="AZ35" s="20"/>
    </row>
    <row r="36" spans="1:79" ht="29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79" ht="15.95" customHeight="1" x14ac:dyDescent="0.2">
      <c r="A37" s="20">
        <v>1</v>
      </c>
      <c r="B37" s="20"/>
      <c r="C37" s="20"/>
      <c r="D37" s="20">
        <v>2</v>
      </c>
      <c r="E37" s="20"/>
      <c r="F37" s="20"/>
      <c r="G37" s="20"/>
      <c r="H37" s="20"/>
      <c r="I37" s="20"/>
      <c r="J37" s="20">
        <v>3</v>
      </c>
      <c r="K37" s="20"/>
      <c r="L37" s="20"/>
      <c r="M37" s="20"/>
      <c r="N37" s="20"/>
      <c r="O37" s="20"/>
      <c r="P37" s="20">
        <v>4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>
        <v>5</v>
      </c>
      <c r="AD37" s="20"/>
      <c r="AE37" s="20"/>
      <c r="AF37" s="20"/>
      <c r="AG37" s="20"/>
      <c r="AH37" s="20"/>
      <c r="AI37" s="20"/>
      <c r="AJ37" s="20"/>
      <c r="AK37" s="20">
        <v>6</v>
      </c>
      <c r="AL37" s="20"/>
      <c r="AM37" s="20"/>
      <c r="AN37" s="20"/>
      <c r="AO37" s="20"/>
      <c r="AP37" s="20"/>
      <c r="AQ37" s="20"/>
      <c r="AR37" s="20"/>
      <c r="AS37" s="20">
        <v>7</v>
      </c>
      <c r="AT37" s="20"/>
      <c r="AU37" s="20"/>
      <c r="AV37" s="20"/>
      <c r="AW37" s="20"/>
      <c r="AX37" s="20"/>
      <c r="AY37" s="20"/>
      <c r="AZ37" s="20"/>
    </row>
    <row r="38" spans="1:79" s="6" customFormat="1" ht="6.75" hidden="1" customHeight="1" x14ac:dyDescent="0.2">
      <c r="A38" s="27" t="s">
        <v>43</v>
      </c>
      <c r="B38" s="27"/>
      <c r="C38" s="27"/>
      <c r="D38" s="27" t="s">
        <v>44</v>
      </c>
      <c r="E38" s="27"/>
      <c r="F38" s="27"/>
      <c r="G38" s="27"/>
      <c r="H38" s="27"/>
      <c r="I38" s="27"/>
      <c r="J38" s="27" t="s">
        <v>45</v>
      </c>
      <c r="K38" s="27"/>
      <c r="L38" s="27"/>
      <c r="M38" s="27"/>
      <c r="N38" s="27"/>
      <c r="O38" s="27"/>
      <c r="P38" s="19" t="s">
        <v>46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35" t="s">
        <v>47</v>
      </c>
      <c r="AD38" s="35"/>
      <c r="AE38" s="35"/>
      <c r="AF38" s="35"/>
      <c r="AG38" s="35"/>
      <c r="AH38" s="35"/>
      <c r="AI38" s="35"/>
      <c r="AJ38" s="35"/>
      <c r="AK38" s="35" t="s">
        <v>48</v>
      </c>
      <c r="AL38" s="35"/>
      <c r="AM38" s="35"/>
      <c r="AN38" s="35"/>
      <c r="AO38" s="35"/>
      <c r="AP38" s="35"/>
      <c r="AQ38" s="35"/>
      <c r="AR38" s="35"/>
      <c r="AS38" s="71" t="s">
        <v>49</v>
      </c>
      <c r="AT38" s="35"/>
      <c r="AU38" s="35"/>
      <c r="AV38" s="35"/>
      <c r="AW38" s="35"/>
      <c r="AX38" s="35"/>
      <c r="AY38" s="35"/>
      <c r="AZ38" s="35"/>
      <c r="CA38" s="6" t="s">
        <v>53</v>
      </c>
    </row>
    <row r="39" spans="1:79" s="6" customFormat="1" ht="24" customHeight="1" x14ac:dyDescent="0.2">
      <c r="A39" s="84">
        <v>1</v>
      </c>
      <c r="B39" s="84"/>
      <c r="C39" s="84"/>
      <c r="D39" s="34" t="s">
        <v>117</v>
      </c>
      <c r="E39" s="34"/>
      <c r="F39" s="34"/>
      <c r="G39" s="34"/>
      <c r="H39" s="34"/>
      <c r="I39" s="34"/>
      <c r="J39" s="34" t="s">
        <v>119</v>
      </c>
      <c r="K39" s="34"/>
      <c r="L39" s="34"/>
      <c r="M39" s="34"/>
      <c r="N39" s="34"/>
      <c r="O39" s="34"/>
      <c r="P39" s="46" t="s">
        <v>103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83">
        <f>AC40</f>
        <v>212.67</v>
      </c>
      <c r="AD39" s="83"/>
      <c r="AE39" s="83"/>
      <c r="AF39" s="83"/>
      <c r="AG39" s="83"/>
      <c r="AH39" s="83"/>
      <c r="AI39" s="83"/>
      <c r="AJ39" s="83"/>
      <c r="AK39" s="83">
        <v>0</v>
      </c>
      <c r="AL39" s="83"/>
      <c r="AM39" s="83"/>
      <c r="AN39" s="83"/>
      <c r="AO39" s="83"/>
      <c r="AP39" s="83"/>
      <c r="AQ39" s="83"/>
      <c r="AR39" s="83"/>
      <c r="AS39" s="83">
        <f>AC39+AK39</f>
        <v>212.67</v>
      </c>
      <c r="AT39" s="83"/>
      <c r="AU39" s="83"/>
      <c r="AV39" s="83"/>
      <c r="AW39" s="83"/>
      <c r="AX39" s="83"/>
      <c r="AY39" s="83"/>
      <c r="AZ39" s="83"/>
      <c r="CA39" s="6" t="s">
        <v>54</v>
      </c>
    </row>
    <row r="40" spans="1:79" ht="89.25" customHeight="1" x14ac:dyDescent="0.2">
      <c r="A40" s="27">
        <v>2</v>
      </c>
      <c r="B40" s="27"/>
      <c r="C40" s="27"/>
      <c r="D40" s="41" t="s">
        <v>117</v>
      </c>
      <c r="E40" s="41"/>
      <c r="F40" s="41"/>
      <c r="G40" s="41"/>
      <c r="H40" s="41"/>
      <c r="I40" s="41"/>
      <c r="J40" s="41" t="s">
        <v>78</v>
      </c>
      <c r="K40" s="41"/>
      <c r="L40" s="41"/>
      <c r="M40" s="41"/>
      <c r="N40" s="41"/>
      <c r="O40" s="41"/>
      <c r="P40" s="38" t="s">
        <v>104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85">
        <f>AN21</f>
        <v>212.67</v>
      </c>
      <c r="AD40" s="85"/>
      <c r="AE40" s="85"/>
      <c r="AF40" s="85"/>
      <c r="AG40" s="85"/>
      <c r="AH40" s="85"/>
      <c r="AI40" s="85"/>
      <c r="AJ40" s="85"/>
      <c r="AK40" s="85">
        <v>0</v>
      </c>
      <c r="AL40" s="85"/>
      <c r="AM40" s="85"/>
      <c r="AN40" s="85"/>
      <c r="AO40" s="85"/>
      <c r="AP40" s="85"/>
      <c r="AQ40" s="85"/>
      <c r="AR40" s="85"/>
      <c r="AS40" s="85">
        <f>AC40+AK40</f>
        <v>212.67</v>
      </c>
      <c r="AT40" s="85"/>
      <c r="AU40" s="85"/>
      <c r="AV40" s="85"/>
      <c r="AW40" s="85"/>
      <c r="AX40" s="85"/>
      <c r="AY40" s="85"/>
      <c r="AZ40" s="85"/>
    </row>
    <row r="41" spans="1:79" s="6" customFormat="1" ht="12.75" customHeight="1" x14ac:dyDescent="0.2">
      <c r="A41" s="84"/>
      <c r="B41" s="84"/>
      <c r="C41" s="84"/>
      <c r="D41" s="34" t="s">
        <v>78</v>
      </c>
      <c r="E41" s="34"/>
      <c r="F41" s="34"/>
      <c r="G41" s="34"/>
      <c r="H41" s="34"/>
      <c r="I41" s="34"/>
      <c r="J41" s="34" t="s">
        <v>78</v>
      </c>
      <c r="K41" s="34"/>
      <c r="L41" s="34"/>
      <c r="M41" s="34"/>
      <c r="N41" s="34"/>
      <c r="O41" s="34"/>
      <c r="P41" s="46" t="s">
        <v>79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83">
        <f>AC39</f>
        <v>212.67</v>
      </c>
      <c r="AD41" s="83"/>
      <c r="AE41" s="83"/>
      <c r="AF41" s="83"/>
      <c r="AG41" s="83"/>
      <c r="AH41" s="83"/>
      <c r="AI41" s="83"/>
      <c r="AJ41" s="83"/>
      <c r="AK41" s="83">
        <v>0</v>
      </c>
      <c r="AL41" s="83"/>
      <c r="AM41" s="83"/>
      <c r="AN41" s="83"/>
      <c r="AO41" s="83"/>
      <c r="AP41" s="83"/>
      <c r="AQ41" s="83"/>
      <c r="AR41" s="83"/>
      <c r="AS41" s="83">
        <f>AC41+AK41</f>
        <v>212.67</v>
      </c>
      <c r="AT41" s="83"/>
      <c r="AU41" s="83"/>
      <c r="AV41" s="83"/>
      <c r="AW41" s="83"/>
      <c r="AX41" s="83"/>
      <c r="AY41" s="83"/>
      <c r="AZ41" s="83"/>
    </row>
    <row r="43" spans="1:79" ht="15.75" customHeight="1" x14ac:dyDescent="0.2">
      <c r="A43" s="29" t="s">
        <v>33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</row>
    <row r="44" spans="1:79" ht="15" customHeight="1" x14ac:dyDescent="0.2">
      <c r="A44" s="67" t="s">
        <v>98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20" t="s">
        <v>32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 t="s">
        <v>12</v>
      </c>
      <c r="R46" s="20"/>
      <c r="S46" s="20"/>
      <c r="T46" s="20"/>
      <c r="U46" s="20"/>
      <c r="V46" s="20"/>
      <c r="W46" s="20"/>
      <c r="X46" s="20"/>
      <c r="Y46" s="20" t="s">
        <v>18</v>
      </c>
      <c r="Z46" s="20"/>
      <c r="AA46" s="20"/>
      <c r="AB46" s="20"/>
      <c r="AC46" s="20"/>
      <c r="AD46" s="20"/>
      <c r="AE46" s="20"/>
      <c r="AF46" s="20"/>
      <c r="AG46" s="20" t="s">
        <v>17</v>
      </c>
      <c r="AH46" s="20"/>
      <c r="AI46" s="20"/>
      <c r="AJ46" s="20"/>
      <c r="AK46" s="20"/>
      <c r="AL46" s="20"/>
      <c r="AM46" s="20"/>
      <c r="AN46" s="20"/>
      <c r="AO46" s="20" t="s">
        <v>16</v>
      </c>
      <c r="AP46" s="20"/>
      <c r="AQ46" s="20"/>
      <c r="AR46" s="20"/>
      <c r="AS46" s="20"/>
      <c r="AT46" s="20"/>
      <c r="AU46" s="20"/>
      <c r="AV46" s="20"/>
    </row>
    <row r="47" spans="1:79" ht="29.1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</row>
    <row r="48" spans="1:79" ht="15.95" customHeight="1" x14ac:dyDescent="0.2">
      <c r="A48" s="20">
        <v>1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>
        <v>2</v>
      </c>
      <c r="R48" s="20"/>
      <c r="S48" s="20"/>
      <c r="T48" s="20"/>
      <c r="U48" s="20"/>
      <c r="V48" s="20"/>
      <c r="W48" s="20"/>
      <c r="X48" s="20"/>
      <c r="Y48" s="20">
        <v>3</v>
      </c>
      <c r="Z48" s="20"/>
      <c r="AA48" s="20"/>
      <c r="AB48" s="20"/>
      <c r="AC48" s="20"/>
      <c r="AD48" s="20"/>
      <c r="AE48" s="20"/>
      <c r="AF48" s="20"/>
      <c r="AG48" s="20">
        <v>4</v>
      </c>
      <c r="AH48" s="20"/>
      <c r="AI48" s="20"/>
      <c r="AJ48" s="20"/>
      <c r="AK48" s="20"/>
      <c r="AL48" s="20"/>
      <c r="AM48" s="20"/>
      <c r="AN48" s="20"/>
      <c r="AO48" s="20">
        <v>5</v>
      </c>
      <c r="AP48" s="20"/>
      <c r="AQ48" s="20"/>
      <c r="AR48" s="20"/>
      <c r="AS48" s="20"/>
      <c r="AT48" s="20"/>
      <c r="AU48" s="20"/>
      <c r="AV48" s="20"/>
    </row>
    <row r="49" spans="1:79" ht="12.75" hidden="1" customHeight="1" x14ac:dyDescent="0.2">
      <c r="A49" s="19" t="s">
        <v>46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7" t="s">
        <v>44</v>
      </c>
      <c r="R49" s="27"/>
      <c r="S49" s="27"/>
      <c r="T49" s="27"/>
      <c r="U49" s="27"/>
      <c r="V49" s="27"/>
      <c r="W49" s="27"/>
      <c r="X49" s="27"/>
      <c r="Y49" s="35" t="s">
        <v>47</v>
      </c>
      <c r="Z49" s="35"/>
      <c r="AA49" s="35"/>
      <c r="AB49" s="35"/>
      <c r="AC49" s="35"/>
      <c r="AD49" s="35"/>
      <c r="AE49" s="35"/>
      <c r="AF49" s="35"/>
      <c r="AG49" s="35" t="s">
        <v>48</v>
      </c>
      <c r="AH49" s="35"/>
      <c r="AI49" s="35"/>
      <c r="AJ49" s="35"/>
      <c r="AK49" s="35"/>
      <c r="AL49" s="35"/>
      <c r="AM49" s="35"/>
      <c r="AN49" s="35"/>
      <c r="AO49" s="35" t="s">
        <v>49</v>
      </c>
      <c r="AP49" s="35"/>
      <c r="AQ49" s="35"/>
      <c r="AR49" s="35"/>
      <c r="AS49" s="35"/>
      <c r="AT49" s="35"/>
      <c r="AU49" s="35"/>
      <c r="AV49" s="35"/>
      <c r="CA49" s="1" t="s">
        <v>55</v>
      </c>
    </row>
    <row r="50" spans="1:79" s="6" customFormat="1" ht="12.75" customHeight="1" x14ac:dyDescent="0.2">
      <c r="A50" s="46" t="s">
        <v>79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8"/>
      <c r="Q50" s="34" t="s">
        <v>78</v>
      </c>
      <c r="R50" s="34"/>
      <c r="S50" s="34"/>
      <c r="T50" s="34"/>
      <c r="U50" s="34"/>
      <c r="V50" s="34"/>
      <c r="W50" s="34"/>
      <c r="X50" s="34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f>Y50+AG50</f>
        <v>0</v>
      </c>
      <c r="AP50" s="21"/>
      <c r="AQ50" s="21"/>
      <c r="AR50" s="21"/>
      <c r="AS50" s="21"/>
      <c r="AT50" s="21"/>
      <c r="AU50" s="21"/>
      <c r="AV50" s="21"/>
      <c r="CA50" s="6" t="s">
        <v>56</v>
      </c>
    </row>
    <row r="53" spans="1:79" ht="15.75" customHeight="1" x14ac:dyDescent="0.2">
      <c r="A53" s="33" t="s">
        <v>19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</row>
    <row r="54" spans="1:79" ht="3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</row>
    <row r="55" spans="1:79" ht="9.75" customHeight="1" x14ac:dyDescent="0.2"/>
    <row r="56" spans="1:79" ht="30" customHeight="1" x14ac:dyDescent="0.2">
      <c r="A56" s="20" t="s">
        <v>13</v>
      </c>
      <c r="B56" s="20"/>
      <c r="C56" s="20"/>
      <c r="D56" s="20"/>
      <c r="E56" s="20"/>
      <c r="F56" s="20"/>
      <c r="G56" s="30" t="s">
        <v>12</v>
      </c>
      <c r="H56" s="31"/>
      <c r="I56" s="31"/>
      <c r="J56" s="31"/>
      <c r="K56" s="31"/>
      <c r="L56" s="32"/>
      <c r="M56" s="20" t="s">
        <v>35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 t="s">
        <v>21</v>
      </c>
      <c r="AA56" s="20"/>
      <c r="AB56" s="20"/>
      <c r="AC56" s="20"/>
      <c r="AD56" s="20"/>
      <c r="AE56" s="20" t="s">
        <v>20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 t="s">
        <v>34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79" ht="15.75" customHeight="1" x14ac:dyDescent="0.2">
      <c r="A57" s="20">
        <v>1</v>
      </c>
      <c r="B57" s="20"/>
      <c r="C57" s="20"/>
      <c r="D57" s="20"/>
      <c r="E57" s="20"/>
      <c r="F57" s="20"/>
      <c r="G57" s="30">
        <v>2</v>
      </c>
      <c r="H57" s="31"/>
      <c r="I57" s="31"/>
      <c r="J57" s="31"/>
      <c r="K57" s="31"/>
      <c r="L57" s="32"/>
      <c r="M57" s="20">
        <v>3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>
        <v>4</v>
      </c>
      <c r="AA57" s="20"/>
      <c r="AB57" s="20"/>
      <c r="AC57" s="20"/>
      <c r="AD57" s="20"/>
      <c r="AE57" s="20">
        <v>5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>
        <v>6</v>
      </c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79" ht="13.5" hidden="1" customHeight="1" x14ac:dyDescent="0.2">
      <c r="A58" s="27"/>
      <c r="B58" s="27"/>
      <c r="C58" s="27"/>
      <c r="D58" s="27"/>
      <c r="E58" s="27"/>
      <c r="F58" s="27"/>
      <c r="G58" s="57" t="s">
        <v>44</v>
      </c>
      <c r="H58" s="58"/>
      <c r="I58" s="58"/>
      <c r="J58" s="58"/>
      <c r="K58" s="58"/>
      <c r="L58" s="62"/>
      <c r="M58" s="19" t="s">
        <v>46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27" t="s">
        <v>61</v>
      </c>
      <c r="AA58" s="27"/>
      <c r="AB58" s="27"/>
      <c r="AC58" s="27"/>
      <c r="AD58" s="27"/>
      <c r="AE58" s="19" t="s">
        <v>62</v>
      </c>
      <c r="AF58" s="19"/>
      <c r="AG58" s="19"/>
      <c r="AH58" s="19"/>
      <c r="AI58" s="19"/>
      <c r="AJ58" s="19"/>
      <c r="AK58" s="19"/>
      <c r="AL58" s="19"/>
      <c r="AM58" s="19"/>
      <c r="AN58" s="19"/>
      <c r="AO58" s="35" t="s">
        <v>72</v>
      </c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CA58" s="1" t="s">
        <v>57</v>
      </c>
    </row>
    <row r="59" spans="1:79" s="6" customFormat="1" ht="12.75" customHeight="1" x14ac:dyDescent="0.2">
      <c r="A59" s="84"/>
      <c r="B59" s="84"/>
      <c r="C59" s="84"/>
      <c r="D59" s="84"/>
      <c r="E59" s="84"/>
      <c r="F59" s="84"/>
      <c r="G59" s="22" t="s">
        <v>117</v>
      </c>
      <c r="H59" s="23"/>
      <c r="I59" s="23"/>
      <c r="J59" s="23"/>
      <c r="K59" s="23"/>
      <c r="L59" s="24"/>
      <c r="M59" s="46" t="s">
        <v>103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8"/>
      <c r="Z59" s="46" t="s">
        <v>78</v>
      </c>
      <c r="AA59" s="47"/>
      <c r="AB59" s="47"/>
      <c r="AC59" s="47"/>
      <c r="AD59" s="48"/>
      <c r="AE59" s="46" t="s">
        <v>78</v>
      </c>
      <c r="AF59" s="47"/>
      <c r="AG59" s="47"/>
      <c r="AH59" s="47"/>
      <c r="AI59" s="47"/>
      <c r="AJ59" s="47"/>
      <c r="AK59" s="47"/>
      <c r="AL59" s="47"/>
      <c r="AM59" s="47"/>
      <c r="AN59" s="48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CA59" s="6" t="s">
        <v>58</v>
      </c>
    </row>
    <row r="60" spans="1:79" s="6" customFormat="1" ht="89.25" customHeight="1" x14ac:dyDescent="0.2">
      <c r="A60" s="84"/>
      <c r="B60" s="84"/>
      <c r="C60" s="84"/>
      <c r="D60" s="84"/>
      <c r="E60" s="84"/>
      <c r="F60" s="84"/>
      <c r="G60" s="94">
        <v>114030</v>
      </c>
      <c r="H60" s="95"/>
      <c r="I60" s="95"/>
      <c r="J60" s="95"/>
      <c r="K60" s="95"/>
      <c r="L60" s="96"/>
      <c r="M60" s="46" t="s">
        <v>104</v>
      </c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46" t="s">
        <v>78</v>
      </c>
      <c r="AA60" s="47"/>
      <c r="AB60" s="47"/>
      <c r="AC60" s="47"/>
      <c r="AD60" s="48"/>
      <c r="AE60" s="46" t="s">
        <v>78</v>
      </c>
      <c r="AF60" s="47"/>
      <c r="AG60" s="47"/>
      <c r="AH60" s="47"/>
      <c r="AI60" s="47"/>
      <c r="AJ60" s="47"/>
      <c r="AK60" s="47"/>
      <c r="AL60" s="47"/>
      <c r="AM60" s="47"/>
      <c r="AN60" s="48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</row>
    <row r="61" spans="1:79" s="6" customFormat="1" ht="12.75" customHeight="1" x14ac:dyDescent="0.2">
      <c r="A61" s="84"/>
      <c r="B61" s="84"/>
      <c r="C61" s="84"/>
      <c r="D61" s="84"/>
      <c r="E61" s="84"/>
      <c r="F61" s="84"/>
      <c r="G61" s="22">
        <v>114030</v>
      </c>
      <c r="H61" s="23"/>
      <c r="I61" s="23"/>
      <c r="J61" s="23"/>
      <c r="K61" s="23"/>
      <c r="L61" s="24"/>
      <c r="M61" s="46" t="s">
        <v>80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6" t="s">
        <v>78</v>
      </c>
      <c r="AA61" s="47"/>
      <c r="AB61" s="47"/>
      <c r="AC61" s="47"/>
      <c r="AD61" s="48"/>
      <c r="AE61" s="46" t="s">
        <v>78</v>
      </c>
      <c r="AF61" s="47"/>
      <c r="AG61" s="47"/>
      <c r="AH61" s="47"/>
      <c r="AI61" s="47"/>
      <c r="AJ61" s="47"/>
      <c r="AK61" s="47"/>
      <c r="AL61" s="47"/>
      <c r="AM61" s="47"/>
      <c r="AN61" s="48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</row>
    <row r="62" spans="1:79" ht="25.5" customHeight="1" x14ac:dyDescent="0.2">
      <c r="A62" s="27"/>
      <c r="B62" s="27"/>
      <c r="C62" s="27"/>
      <c r="D62" s="27"/>
      <c r="E62" s="27"/>
      <c r="F62" s="27"/>
      <c r="G62" s="43">
        <v>114030</v>
      </c>
      <c r="H62" s="44"/>
      <c r="I62" s="44"/>
      <c r="J62" s="44"/>
      <c r="K62" s="44"/>
      <c r="L62" s="45"/>
      <c r="M62" s="38" t="s">
        <v>105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8" t="s">
        <v>82</v>
      </c>
      <c r="AA62" s="39"/>
      <c r="AB62" s="39"/>
      <c r="AC62" s="39"/>
      <c r="AD62" s="40"/>
      <c r="AE62" s="38" t="s">
        <v>106</v>
      </c>
      <c r="AF62" s="39"/>
      <c r="AG62" s="39"/>
      <c r="AH62" s="39"/>
      <c r="AI62" s="39"/>
      <c r="AJ62" s="39"/>
      <c r="AK62" s="39"/>
      <c r="AL62" s="39"/>
      <c r="AM62" s="39"/>
      <c r="AN62" s="40"/>
      <c r="AO62" s="35">
        <v>3</v>
      </c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</row>
    <row r="63" spans="1:79" ht="12.75" customHeight="1" x14ac:dyDescent="0.2">
      <c r="A63" s="27"/>
      <c r="B63" s="27"/>
      <c r="C63" s="27"/>
      <c r="D63" s="27"/>
      <c r="E63" s="27"/>
      <c r="F63" s="27"/>
      <c r="G63" s="43">
        <v>114030</v>
      </c>
      <c r="H63" s="44"/>
      <c r="I63" s="44"/>
      <c r="J63" s="44"/>
      <c r="K63" s="44"/>
      <c r="L63" s="45"/>
      <c r="M63" s="38" t="s">
        <v>107</v>
      </c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8" t="s">
        <v>82</v>
      </c>
      <c r="AA63" s="39"/>
      <c r="AB63" s="39"/>
      <c r="AC63" s="39"/>
      <c r="AD63" s="40"/>
      <c r="AE63" s="38" t="s">
        <v>106</v>
      </c>
      <c r="AF63" s="39"/>
      <c r="AG63" s="39"/>
      <c r="AH63" s="39"/>
      <c r="AI63" s="39"/>
      <c r="AJ63" s="39"/>
      <c r="AK63" s="39"/>
      <c r="AL63" s="39"/>
      <c r="AM63" s="39"/>
      <c r="AN63" s="40"/>
      <c r="AO63" s="35">
        <v>3</v>
      </c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</row>
    <row r="64" spans="1:79" ht="51" customHeight="1" x14ac:dyDescent="0.2">
      <c r="A64" s="27"/>
      <c r="B64" s="27"/>
      <c r="C64" s="27"/>
      <c r="D64" s="27"/>
      <c r="E64" s="27"/>
      <c r="F64" s="27"/>
      <c r="G64" s="43">
        <v>114030</v>
      </c>
      <c r="H64" s="44"/>
      <c r="I64" s="44"/>
      <c r="J64" s="44"/>
      <c r="K64" s="44"/>
      <c r="L64" s="45"/>
      <c r="M64" s="38" t="s">
        <v>108</v>
      </c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8" t="s">
        <v>82</v>
      </c>
      <c r="AA64" s="39"/>
      <c r="AB64" s="39"/>
      <c r="AC64" s="39"/>
      <c r="AD64" s="40"/>
      <c r="AE64" s="38" t="s">
        <v>109</v>
      </c>
      <c r="AF64" s="39"/>
      <c r="AG64" s="39"/>
      <c r="AH64" s="39"/>
      <c r="AI64" s="39"/>
      <c r="AJ64" s="39"/>
      <c r="AK64" s="39"/>
      <c r="AL64" s="39"/>
      <c r="AM64" s="39"/>
      <c r="AN64" s="40"/>
      <c r="AO64" s="35">
        <v>6</v>
      </c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</row>
    <row r="65" spans="1:79" s="6" customFormat="1" ht="12.75" customHeight="1" x14ac:dyDescent="0.2">
      <c r="A65" s="84"/>
      <c r="B65" s="84"/>
      <c r="C65" s="84"/>
      <c r="D65" s="84"/>
      <c r="E65" s="84"/>
      <c r="F65" s="84"/>
      <c r="G65" s="22">
        <v>114030</v>
      </c>
      <c r="H65" s="23"/>
      <c r="I65" s="23"/>
      <c r="J65" s="23"/>
      <c r="K65" s="23"/>
      <c r="L65" s="24"/>
      <c r="M65" s="46" t="s">
        <v>110</v>
      </c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6" t="s">
        <v>78</v>
      </c>
      <c r="AA65" s="47"/>
      <c r="AB65" s="47"/>
      <c r="AC65" s="47"/>
      <c r="AD65" s="48"/>
      <c r="AE65" s="46" t="s">
        <v>78</v>
      </c>
      <c r="AF65" s="47"/>
      <c r="AG65" s="47"/>
      <c r="AH65" s="47"/>
      <c r="AI65" s="47"/>
      <c r="AJ65" s="47"/>
      <c r="AK65" s="47"/>
      <c r="AL65" s="47"/>
      <c r="AM65" s="47"/>
      <c r="AN65" s="48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</row>
    <row r="66" spans="1:79" ht="51" customHeight="1" x14ac:dyDescent="0.2">
      <c r="A66" s="27"/>
      <c r="B66" s="27"/>
      <c r="C66" s="27"/>
      <c r="D66" s="27"/>
      <c r="E66" s="27"/>
      <c r="F66" s="27"/>
      <c r="G66" s="43">
        <v>114030</v>
      </c>
      <c r="H66" s="44"/>
      <c r="I66" s="44"/>
      <c r="J66" s="44"/>
      <c r="K66" s="44"/>
      <c r="L66" s="45"/>
      <c r="M66" s="38" t="s">
        <v>111</v>
      </c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8" t="s">
        <v>112</v>
      </c>
      <c r="AA66" s="39"/>
      <c r="AB66" s="39"/>
      <c r="AC66" s="39"/>
      <c r="AD66" s="40"/>
      <c r="AE66" s="38" t="s">
        <v>109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5">
        <v>3.1589999999999998</v>
      </c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</row>
    <row r="67" spans="1:79" ht="51" customHeight="1" x14ac:dyDescent="0.2">
      <c r="A67" s="27"/>
      <c r="B67" s="27"/>
      <c r="C67" s="27"/>
      <c r="D67" s="27"/>
      <c r="E67" s="27"/>
      <c r="F67" s="27"/>
      <c r="G67" s="43">
        <v>114030</v>
      </c>
      <c r="H67" s="44"/>
      <c r="I67" s="44"/>
      <c r="J67" s="44"/>
      <c r="K67" s="44"/>
      <c r="L67" s="45"/>
      <c r="M67" s="38" t="s">
        <v>113</v>
      </c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8" t="s">
        <v>86</v>
      </c>
      <c r="AA67" s="39"/>
      <c r="AB67" s="39"/>
      <c r="AC67" s="39"/>
      <c r="AD67" s="40"/>
      <c r="AE67" s="38" t="s">
        <v>109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35">
        <v>217.46799999999999</v>
      </c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</row>
    <row r="68" spans="1:79" s="6" customFormat="1" ht="12.75" customHeight="1" x14ac:dyDescent="0.2">
      <c r="A68" s="84"/>
      <c r="B68" s="84"/>
      <c r="C68" s="84"/>
      <c r="D68" s="84"/>
      <c r="E68" s="84"/>
      <c r="F68" s="84"/>
      <c r="G68" s="22">
        <v>114030</v>
      </c>
      <c r="H68" s="23"/>
      <c r="I68" s="23"/>
      <c r="J68" s="23"/>
      <c r="K68" s="23"/>
      <c r="L68" s="24"/>
      <c r="M68" s="46" t="s">
        <v>84</v>
      </c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6" t="s">
        <v>78</v>
      </c>
      <c r="AA68" s="47"/>
      <c r="AB68" s="47"/>
      <c r="AC68" s="47"/>
      <c r="AD68" s="48"/>
      <c r="AE68" s="46" t="s">
        <v>78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</row>
    <row r="69" spans="1:79" ht="51" customHeight="1" x14ac:dyDescent="0.2">
      <c r="A69" s="27"/>
      <c r="B69" s="27"/>
      <c r="C69" s="27"/>
      <c r="D69" s="27"/>
      <c r="E69" s="27"/>
      <c r="F69" s="27"/>
      <c r="G69" s="43">
        <v>114030</v>
      </c>
      <c r="H69" s="44"/>
      <c r="I69" s="44"/>
      <c r="J69" s="44"/>
      <c r="K69" s="44"/>
      <c r="L69" s="45"/>
      <c r="M69" s="38" t="s">
        <v>114</v>
      </c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8" t="s">
        <v>115</v>
      </c>
      <c r="AA69" s="39"/>
      <c r="AB69" s="39"/>
      <c r="AC69" s="39"/>
      <c r="AD69" s="40"/>
      <c r="AE69" s="38" t="s">
        <v>109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35">
        <f>AS41/AO66</f>
        <v>67.321937321937327</v>
      </c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</row>
    <row r="71" spans="1:79" s="2" customFormat="1" ht="15.75" customHeight="1" x14ac:dyDescent="0.2">
      <c r="A71" s="33" t="s">
        <v>69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</row>
    <row r="72" spans="1:79" ht="15" customHeight="1" x14ac:dyDescent="0.2">
      <c r="A72" s="67" t="s">
        <v>98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</row>
    <row r="74" spans="1:79" ht="39.950000000000003" customHeight="1" x14ac:dyDescent="0.2">
      <c r="A74" s="63" t="s">
        <v>25</v>
      </c>
      <c r="B74" s="64"/>
      <c r="C74" s="64"/>
      <c r="D74" s="36" t="s">
        <v>24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63" t="s">
        <v>12</v>
      </c>
      <c r="R74" s="64"/>
      <c r="S74" s="64"/>
      <c r="T74" s="68"/>
      <c r="U74" s="36" t="s">
        <v>23</v>
      </c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 t="s">
        <v>36</v>
      </c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 t="s">
        <v>37</v>
      </c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 t="s">
        <v>22</v>
      </c>
      <c r="BF74" s="36"/>
      <c r="BG74" s="36"/>
      <c r="BH74" s="36"/>
      <c r="BI74" s="36"/>
      <c r="BJ74" s="36"/>
      <c r="BK74" s="36"/>
      <c r="BL74" s="36"/>
      <c r="BM74" s="36"/>
    </row>
    <row r="75" spans="1:79" ht="33.950000000000003" customHeight="1" x14ac:dyDescent="0.2">
      <c r="A75" s="65"/>
      <c r="B75" s="66"/>
      <c r="C75" s="6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65"/>
      <c r="R75" s="66"/>
      <c r="S75" s="66"/>
      <c r="T75" s="69"/>
      <c r="U75" s="36" t="s">
        <v>18</v>
      </c>
      <c r="V75" s="36"/>
      <c r="W75" s="36"/>
      <c r="X75" s="36"/>
      <c r="Y75" s="36" t="s">
        <v>17</v>
      </c>
      <c r="Z75" s="36"/>
      <c r="AA75" s="36"/>
      <c r="AB75" s="36"/>
      <c r="AC75" s="36" t="s">
        <v>16</v>
      </c>
      <c r="AD75" s="36"/>
      <c r="AE75" s="36"/>
      <c r="AF75" s="36"/>
      <c r="AG75" s="36" t="s">
        <v>18</v>
      </c>
      <c r="AH75" s="36"/>
      <c r="AI75" s="36"/>
      <c r="AJ75" s="36"/>
      <c r="AK75" s="36" t="s">
        <v>17</v>
      </c>
      <c r="AL75" s="36"/>
      <c r="AM75" s="36"/>
      <c r="AN75" s="36"/>
      <c r="AO75" s="36" t="s">
        <v>16</v>
      </c>
      <c r="AP75" s="36"/>
      <c r="AQ75" s="36"/>
      <c r="AR75" s="36"/>
      <c r="AS75" s="36" t="s">
        <v>18</v>
      </c>
      <c r="AT75" s="36"/>
      <c r="AU75" s="36"/>
      <c r="AV75" s="36"/>
      <c r="AW75" s="36" t="s">
        <v>17</v>
      </c>
      <c r="AX75" s="36"/>
      <c r="AY75" s="36"/>
      <c r="AZ75" s="36"/>
      <c r="BA75" s="36" t="s">
        <v>16</v>
      </c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</row>
    <row r="76" spans="1:79" ht="15" customHeight="1" x14ac:dyDescent="0.2">
      <c r="A76" s="59">
        <v>1</v>
      </c>
      <c r="B76" s="60"/>
      <c r="C76" s="60"/>
      <c r="D76" s="36">
        <v>2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59">
        <v>3</v>
      </c>
      <c r="R76" s="60"/>
      <c r="S76" s="60"/>
      <c r="T76" s="61"/>
      <c r="U76" s="36">
        <v>4</v>
      </c>
      <c r="V76" s="36"/>
      <c r="W76" s="36"/>
      <c r="X76" s="36"/>
      <c r="Y76" s="36">
        <v>5</v>
      </c>
      <c r="Z76" s="36"/>
      <c r="AA76" s="36"/>
      <c r="AB76" s="36"/>
      <c r="AC76" s="36">
        <v>6</v>
      </c>
      <c r="AD76" s="36"/>
      <c r="AE76" s="36"/>
      <c r="AF76" s="36"/>
      <c r="AG76" s="36">
        <v>7</v>
      </c>
      <c r="AH76" s="36"/>
      <c r="AI76" s="36"/>
      <c r="AJ76" s="36"/>
      <c r="AK76" s="36">
        <v>8</v>
      </c>
      <c r="AL76" s="36"/>
      <c r="AM76" s="36"/>
      <c r="AN76" s="36"/>
      <c r="AO76" s="36">
        <v>9</v>
      </c>
      <c r="AP76" s="36"/>
      <c r="AQ76" s="36"/>
      <c r="AR76" s="36"/>
      <c r="AS76" s="36">
        <v>10</v>
      </c>
      <c r="AT76" s="36"/>
      <c r="AU76" s="36"/>
      <c r="AV76" s="36"/>
      <c r="AW76" s="36">
        <v>11</v>
      </c>
      <c r="AX76" s="36"/>
      <c r="AY76" s="36"/>
      <c r="AZ76" s="36"/>
      <c r="BA76" s="36">
        <v>12</v>
      </c>
      <c r="BB76" s="36"/>
      <c r="BC76" s="36"/>
      <c r="BD76" s="36"/>
      <c r="BE76" s="36">
        <v>13</v>
      </c>
      <c r="BF76" s="36"/>
      <c r="BG76" s="36"/>
      <c r="BH76" s="36"/>
      <c r="BI76" s="36"/>
      <c r="BJ76" s="36"/>
      <c r="BK76" s="36"/>
      <c r="BL76" s="36"/>
      <c r="BM76" s="36"/>
    </row>
    <row r="77" spans="1:79" ht="12.75" hidden="1" customHeight="1" x14ac:dyDescent="0.2">
      <c r="A77" s="57" t="s">
        <v>63</v>
      </c>
      <c r="B77" s="58"/>
      <c r="C77" s="58"/>
      <c r="D77" s="19" t="s">
        <v>46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57" t="s">
        <v>44</v>
      </c>
      <c r="R77" s="58"/>
      <c r="S77" s="58"/>
      <c r="T77" s="62"/>
      <c r="U77" s="35" t="s">
        <v>64</v>
      </c>
      <c r="V77" s="35"/>
      <c r="W77" s="35"/>
      <c r="X77" s="35"/>
      <c r="Y77" s="35" t="s">
        <v>65</v>
      </c>
      <c r="Z77" s="35"/>
      <c r="AA77" s="35"/>
      <c r="AB77" s="35"/>
      <c r="AC77" s="35" t="s">
        <v>50</v>
      </c>
      <c r="AD77" s="35"/>
      <c r="AE77" s="35"/>
      <c r="AF77" s="35"/>
      <c r="AG77" s="35" t="s">
        <v>47</v>
      </c>
      <c r="AH77" s="35"/>
      <c r="AI77" s="35"/>
      <c r="AJ77" s="35"/>
      <c r="AK77" s="35" t="s">
        <v>48</v>
      </c>
      <c r="AL77" s="35"/>
      <c r="AM77" s="35"/>
      <c r="AN77" s="35"/>
      <c r="AO77" s="35" t="s">
        <v>50</v>
      </c>
      <c r="AP77" s="35"/>
      <c r="AQ77" s="35"/>
      <c r="AR77" s="35"/>
      <c r="AS77" s="35" t="s">
        <v>66</v>
      </c>
      <c r="AT77" s="35"/>
      <c r="AU77" s="35"/>
      <c r="AV77" s="35"/>
      <c r="AW77" s="35" t="s">
        <v>67</v>
      </c>
      <c r="AX77" s="35"/>
      <c r="AY77" s="35"/>
      <c r="AZ77" s="35"/>
      <c r="BA77" s="35" t="s">
        <v>50</v>
      </c>
      <c r="BB77" s="35"/>
      <c r="BC77" s="35"/>
      <c r="BD77" s="35"/>
      <c r="BE77" s="19" t="s">
        <v>68</v>
      </c>
      <c r="BF77" s="19"/>
      <c r="BG77" s="19"/>
      <c r="BH77" s="19"/>
      <c r="BI77" s="19"/>
      <c r="BJ77" s="19"/>
      <c r="BK77" s="19"/>
      <c r="BL77" s="19"/>
      <c r="BM77" s="19"/>
      <c r="CA77" s="1" t="s">
        <v>59</v>
      </c>
    </row>
    <row r="78" spans="1:79" s="6" customFormat="1" ht="12.75" customHeight="1" x14ac:dyDescent="0.2">
      <c r="A78" s="22" t="s">
        <v>78</v>
      </c>
      <c r="B78" s="23"/>
      <c r="C78" s="23"/>
      <c r="D78" s="46" t="s">
        <v>79</v>
      </c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8"/>
      <c r="Q78" s="22"/>
      <c r="R78" s="23"/>
      <c r="S78" s="23"/>
      <c r="T78" s="24"/>
      <c r="U78" s="21"/>
      <c r="V78" s="21"/>
      <c r="W78" s="21"/>
      <c r="X78" s="21"/>
      <c r="Y78" s="21"/>
      <c r="Z78" s="21"/>
      <c r="AA78" s="21"/>
      <c r="AB78" s="21"/>
      <c r="AC78" s="21">
        <f>U78+Y78</f>
        <v>0</v>
      </c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>
        <f>AG78+AK78</f>
        <v>0</v>
      </c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>
        <f>AS78+AW78</f>
        <v>0</v>
      </c>
      <c r="BB78" s="21"/>
      <c r="BC78" s="21"/>
      <c r="BD78" s="21"/>
      <c r="BE78" s="37" t="s">
        <v>78</v>
      </c>
      <c r="BF78" s="37"/>
      <c r="BG78" s="37"/>
      <c r="BH78" s="37"/>
      <c r="BI78" s="37"/>
      <c r="BJ78" s="37"/>
      <c r="BK78" s="37"/>
      <c r="BL78" s="37"/>
      <c r="BM78" s="37"/>
      <c r="CA78" s="6" t="s">
        <v>60</v>
      </c>
    </row>
    <row r="79" spans="1:79" x14ac:dyDescent="0.2">
      <c r="A79" s="7"/>
      <c r="B79" s="7"/>
      <c r="C79" s="7"/>
    </row>
    <row r="80" spans="1:79" ht="12.75" customHeight="1" x14ac:dyDescent="0.2">
      <c r="A80" s="49" t="s">
        <v>38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15.75" customHeight="1" x14ac:dyDescent="0.2">
      <c r="A81" s="49" t="s">
        <v>39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</row>
    <row r="82" spans="1:64" ht="15.75" customHeight="1" x14ac:dyDescent="0.2">
      <c r="A82" s="49" t="s">
        <v>40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4" spans="1:64" ht="16.5" customHeight="1" x14ac:dyDescent="0.2">
      <c r="A84" s="51" t="s">
        <v>93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8"/>
      <c r="AO84" s="54" t="s">
        <v>95</v>
      </c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</row>
    <row r="85" spans="1:64" x14ac:dyDescent="0.2">
      <c r="W85" s="70" t="s">
        <v>41</v>
      </c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O85" s="70" t="s">
        <v>42</v>
      </c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</row>
    <row r="86" spans="1:64" ht="15.75" customHeight="1" x14ac:dyDescent="0.2">
      <c r="A86" s="56" t="s">
        <v>26</v>
      </c>
      <c r="B86" s="56"/>
      <c r="C86" s="56"/>
      <c r="D86" s="56"/>
      <c r="E86" s="56"/>
      <c r="F86" s="56"/>
    </row>
    <row r="88" spans="1:64" ht="15.75" customHeight="1" x14ac:dyDescent="0.2">
      <c r="A88" s="51" t="s">
        <v>94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8"/>
      <c r="AO88" s="54" t="s">
        <v>96</v>
      </c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</row>
    <row r="89" spans="1:64" x14ac:dyDescent="0.2">
      <c r="W89" s="70" t="s">
        <v>41</v>
      </c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O89" s="70" t="s">
        <v>42</v>
      </c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</row>
  </sheetData>
  <mergeCells count="280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5:AB75"/>
    <mergeCell ref="AC75:AF75"/>
    <mergeCell ref="AG75:AJ75"/>
    <mergeCell ref="AK75:AN75"/>
    <mergeCell ref="A71:BM71"/>
    <mergeCell ref="A72:BL72"/>
    <mergeCell ref="A74:C75"/>
    <mergeCell ref="D74:P75"/>
    <mergeCell ref="Q74:T75"/>
    <mergeCell ref="U74:AF74"/>
    <mergeCell ref="AG74:AR74"/>
    <mergeCell ref="AS74:BD74"/>
    <mergeCell ref="BE74:BM75"/>
    <mergeCell ref="U75:X75"/>
    <mergeCell ref="AW75:AZ75"/>
    <mergeCell ref="BA75:BD75"/>
    <mergeCell ref="AO75:AR75"/>
    <mergeCell ref="AS75:AV75"/>
    <mergeCell ref="AO76:AR76"/>
    <mergeCell ref="AS76:AV76"/>
    <mergeCell ref="AW76:AZ76"/>
    <mergeCell ref="BA76:BD76"/>
    <mergeCell ref="BE76:BM76"/>
    <mergeCell ref="A77:C77"/>
    <mergeCell ref="D77:P77"/>
    <mergeCell ref="Q77:T77"/>
    <mergeCell ref="U77:X77"/>
    <mergeCell ref="Y77:AB77"/>
    <mergeCell ref="A76:C76"/>
    <mergeCell ref="D76:P76"/>
    <mergeCell ref="Q76:T76"/>
    <mergeCell ref="U76:X76"/>
    <mergeCell ref="Y76:AB76"/>
    <mergeCell ref="AC76:AF76"/>
    <mergeCell ref="AG76:AJ76"/>
    <mergeCell ref="AK76:AN76"/>
    <mergeCell ref="AO78:AR78"/>
    <mergeCell ref="AS78:AV78"/>
    <mergeCell ref="AW78:AZ78"/>
    <mergeCell ref="BA78:BD78"/>
    <mergeCell ref="BE78:BM78"/>
    <mergeCell ref="A80:BL80"/>
    <mergeCell ref="BA77:BD77"/>
    <mergeCell ref="BE77:BM77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C77:AF77"/>
    <mergeCell ref="AG77:AJ77"/>
    <mergeCell ref="AK77:AN77"/>
    <mergeCell ref="AO77:AR77"/>
    <mergeCell ref="AS77:AV77"/>
    <mergeCell ref="AW77:AZ77"/>
    <mergeCell ref="A86:F86"/>
    <mergeCell ref="A88:V88"/>
    <mergeCell ref="W88:AM88"/>
    <mergeCell ref="AO88:BG88"/>
    <mergeCell ref="W89:AM89"/>
    <mergeCell ref="AO89:BG89"/>
    <mergeCell ref="A81:BL81"/>
    <mergeCell ref="A82:BL82"/>
    <mergeCell ref="A84:V84"/>
    <mergeCell ref="W84:AM84"/>
    <mergeCell ref="AO84:BG84"/>
    <mergeCell ref="W85:AM85"/>
    <mergeCell ref="AO85:BG85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conditionalFormatting sqref="G59:L59">
    <cfRule type="cellIs" dxfId="16" priority="12" stopIfTrue="1" operator="equal">
      <formula>$G58</formula>
    </cfRule>
  </conditionalFormatting>
  <conditionalFormatting sqref="G60:L60">
    <cfRule type="cellIs" dxfId="15" priority="11" stopIfTrue="1" operator="equal">
      <formula>$G59</formula>
    </cfRule>
  </conditionalFormatting>
  <conditionalFormatting sqref="G61:L61">
    <cfRule type="cellIs" dxfId="14" priority="10" stopIfTrue="1" operator="equal">
      <formula>$G60</formula>
    </cfRule>
  </conditionalFormatting>
  <conditionalFormatting sqref="G62:L62">
    <cfRule type="cellIs" dxfId="13" priority="9" stopIfTrue="1" operator="equal">
      <formula>$G61</formula>
    </cfRule>
  </conditionalFormatting>
  <conditionalFormatting sqref="G63:L63">
    <cfRule type="cellIs" dxfId="12" priority="8" stopIfTrue="1" operator="equal">
      <formula>$G62</formula>
    </cfRule>
  </conditionalFormatting>
  <conditionalFormatting sqref="G64:L64">
    <cfRule type="cellIs" dxfId="11" priority="7" stopIfTrue="1" operator="equal">
      <formula>$G63</formula>
    </cfRule>
  </conditionalFormatting>
  <conditionalFormatting sqref="G65:L65">
    <cfRule type="cellIs" dxfId="10" priority="6" stopIfTrue="1" operator="equal">
      <formula>$G64</formula>
    </cfRule>
  </conditionalFormatting>
  <conditionalFormatting sqref="G66:L66">
    <cfRule type="cellIs" dxfId="9" priority="5" stopIfTrue="1" operator="equal">
      <formula>$G65</formula>
    </cfRule>
  </conditionalFormatting>
  <conditionalFormatting sqref="G67:L67">
    <cfRule type="cellIs" dxfId="8" priority="4" stopIfTrue="1" operator="equal">
      <formula>$G66</formula>
    </cfRule>
  </conditionalFormatting>
  <conditionalFormatting sqref="G68:L68">
    <cfRule type="cellIs" dxfId="7" priority="3" stopIfTrue="1" operator="equal">
      <formula>$G67</formula>
    </cfRule>
  </conditionalFormatting>
  <conditionalFormatting sqref="G69:L69">
    <cfRule type="cellIs" dxfId="6" priority="2" stopIfTrue="1" operator="equal">
      <formula>$G68</formula>
    </cfRule>
  </conditionalFormatting>
  <pageMargins left="0.32" right="0.33" top="0.39370078740157499" bottom="0.39370078740157499" header="0" footer="0"/>
  <pageSetup paperSize="9" scale="67" fitToHeight="999" orientation="landscape" r:id="rId1"/>
  <headerFooter alignWithMargins="0"/>
  <rowBreaks count="2" manualBreakCount="2">
    <brk id="41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84"/>
  <sheetViews>
    <sheetView tabSelected="1" view="pageBreakPreview" topLeftCell="A31" zoomScale="85" zoomScaleNormal="100" zoomScaleSheetLayoutView="85" workbookViewId="0">
      <selection activeCell="A39" sqref="A39:XFD4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25" t="s">
        <v>28</v>
      </c>
      <c r="BC1" s="26"/>
      <c r="BD1" s="26"/>
      <c r="BE1" s="26"/>
      <c r="BF1" s="26"/>
      <c r="BG1" s="26"/>
      <c r="BH1" s="26"/>
      <c r="BI1" s="26"/>
      <c r="BJ1" s="26"/>
      <c r="BK1" s="26"/>
      <c r="BL1" s="26"/>
    </row>
    <row r="2" spans="1:65" ht="15.95" customHeight="1" x14ac:dyDescent="0.2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customHeight="1" x14ac:dyDescent="0.2">
      <c r="AO3" s="29" t="s">
        <v>171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32.1" customHeight="1" x14ac:dyDescent="0.2">
      <c r="AO4" s="81" t="s">
        <v>91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5" x14ac:dyDescent="0.2">
      <c r="AO5" s="28" t="s">
        <v>70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</row>
    <row r="6" spans="1:65" ht="4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 x14ac:dyDescent="0.2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21.95" customHeight="1" x14ac:dyDescent="0.2">
      <c r="AO8" s="54" t="s">
        <v>92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 x14ac:dyDescent="0.2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5" customHeight="1" x14ac:dyDescent="0.2">
      <c r="AO10" s="82" t="s">
        <v>2</v>
      </c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</row>
    <row r="13" spans="1:65" ht="15.75" customHeight="1" x14ac:dyDescent="0.2">
      <c r="A13" s="80" t="s">
        <v>71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5" ht="15.75" customHeight="1" x14ac:dyDescent="0.2">
      <c r="A14" s="80" t="s">
        <v>97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5" ht="27.95" customHeight="1" x14ac:dyDescent="0.2">
      <c r="A15" s="77">
        <v>1</v>
      </c>
      <c r="B15" s="77"/>
      <c r="C15" s="78" t="s">
        <v>90</v>
      </c>
      <c r="D15" s="79"/>
      <c r="E15" s="79"/>
      <c r="F15" s="79"/>
      <c r="G15" s="79"/>
      <c r="H15" s="79"/>
      <c r="I15" s="79"/>
      <c r="J15" s="79"/>
      <c r="K15" s="79"/>
      <c r="L15" s="72" t="s">
        <v>91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5" ht="15.95" customHeight="1" x14ac:dyDescent="0.2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4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7.95" customHeight="1" x14ac:dyDescent="0.2">
      <c r="A17" s="77" t="s">
        <v>29</v>
      </c>
      <c r="B17" s="77"/>
      <c r="C17" s="78" t="s">
        <v>101</v>
      </c>
      <c r="D17" s="79"/>
      <c r="E17" s="79"/>
      <c r="F17" s="79"/>
      <c r="G17" s="79"/>
      <c r="H17" s="79"/>
      <c r="I17" s="79"/>
      <c r="J17" s="79"/>
      <c r="K17" s="79"/>
      <c r="L17" s="72" t="s">
        <v>91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56" t="s">
        <v>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47.25" customHeight="1" x14ac:dyDescent="0.2">
      <c r="A19" s="77">
        <v>3</v>
      </c>
      <c r="B19" s="77"/>
      <c r="C19" s="78" t="s">
        <v>99</v>
      </c>
      <c r="D19" s="79"/>
      <c r="E19" s="79"/>
      <c r="F19" s="79"/>
      <c r="G19" s="79"/>
      <c r="H19" s="79"/>
      <c r="I19" s="79"/>
      <c r="J19" s="79"/>
      <c r="K19" s="79"/>
      <c r="L19" s="78" t="s">
        <v>102</v>
      </c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2" t="s">
        <v>100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56" t="s">
        <v>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 t="s">
        <v>30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6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24.95" customHeight="1" x14ac:dyDescent="0.2">
      <c r="A21" s="75" t="s">
        <v>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>
        <f>AN21+BD21</f>
        <v>3474.0439999999999</v>
      </c>
      <c r="V21" s="76"/>
      <c r="W21" s="76"/>
      <c r="X21" s="76"/>
      <c r="Y21" s="33" t="s">
        <v>73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76">
        <v>3437.739</v>
      </c>
      <c r="AO21" s="76"/>
      <c r="AP21" s="76"/>
      <c r="AQ21" s="76"/>
      <c r="AR21" s="33" t="s">
        <v>75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76">
        <v>36.305</v>
      </c>
      <c r="BE21" s="76"/>
      <c r="BF21" s="76"/>
      <c r="BG21" s="76"/>
      <c r="BH21" s="33" t="s">
        <v>74</v>
      </c>
      <c r="BI21" s="33"/>
      <c r="BJ21" s="33"/>
      <c r="BK21" s="33"/>
      <c r="BL21" s="33"/>
    </row>
    <row r="22" spans="1:79" ht="15.75" customHeight="1" x14ac:dyDescent="0.2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31.5" customHeight="1" x14ac:dyDescent="0.2">
      <c r="A23" s="72" t="s">
        <v>88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15.95" customHeight="1" x14ac:dyDescent="0.2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73" t="s">
        <v>89</v>
      </c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ht="15.75" customHeight="1" x14ac:dyDescent="0.2">
      <c r="A25" s="33" t="s">
        <v>10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</row>
    <row r="27" spans="1:79" ht="27.95" customHeight="1" x14ac:dyDescent="0.2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 x14ac:dyDescent="0.2">
      <c r="A28" s="20">
        <v>1</v>
      </c>
      <c r="B28" s="20"/>
      <c r="C28" s="20"/>
      <c r="D28" s="20"/>
      <c r="E28" s="20"/>
      <c r="F28" s="20"/>
      <c r="G28" s="20">
        <v>2</v>
      </c>
      <c r="H28" s="20"/>
      <c r="I28" s="20"/>
      <c r="J28" s="20"/>
      <c r="K28" s="20"/>
      <c r="L28" s="20"/>
      <c r="M28" s="20">
        <v>3</v>
      </c>
      <c r="N28" s="20"/>
      <c r="O28" s="20"/>
      <c r="P28" s="20"/>
      <c r="Q28" s="20"/>
      <c r="R28" s="20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 x14ac:dyDescent="0.2">
      <c r="A29" s="27" t="s">
        <v>43</v>
      </c>
      <c r="B29" s="27"/>
      <c r="C29" s="27"/>
      <c r="D29" s="27"/>
      <c r="E29" s="27"/>
      <c r="F29" s="27"/>
      <c r="G29" s="27" t="s">
        <v>44</v>
      </c>
      <c r="H29" s="27"/>
      <c r="I29" s="27"/>
      <c r="J29" s="27"/>
      <c r="K29" s="27"/>
      <c r="L29" s="27"/>
      <c r="M29" s="27" t="s">
        <v>45</v>
      </c>
      <c r="N29" s="27"/>
      <c r="O29" s="27"/>
      <c r="P29" s="27"/>
      <c r="Q29" s="27"/>
      <c r="R29" s="27"/>
      <c r="S29" s="19" t="s">
        <v>46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CA29" s="1" t="s">
        <v>51</v>
      </c>
    </row>
    <row r="30" spans="1:79" x14ac:dyDescent="0.2">
      <c r="A30" s="27"/>
      <c r="B30" s="27"/>
      <c r="C30" s="27"/>
      <c r="D30" s="27"/>
      <c r="E30" s="27"/>
      <c r="F30" s="27"/>
      <c r="G30" s="43"/>
      <c r="H30" s="44"/>
      <c r="I30" s="44"/>
      <c r="J30" s="44"/>
      <c r="K30" s="44"/>
      <c r="L30" s="45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 x14ac:dyDescent="0.2">
      <c r="A33" s="67" t="s">
        <v>98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20" t="s">
        <v>13</v>
      </c>
      <c r="B35" s="20"/>
      <c r="C35" s="20"/>
      <c r="D35" s="20" t="s">
        <v>12</v>
      </c>
      <c r="E35" s="20"/>
      <c r="F35" s="20"/>
      <c r="G35" s="20"/>
      <c r="H35" s="20"/>
      <c r="I35" s="20"/>
      <c r="J35" s="20" t="s">
        <v>31</v>
      </c>
      <c r="K35" s="20"/>
      <c r="L35" s="20"/>
      <c r="M35" s="20"/>
      <c r="N35" s="20"/>
      <c r="O35" s="20"/>
      <c r="P35" s="20" t="s">
        <v>15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 t="s">
        <v>18</v>
      </c>
      <c r="AD35" s="20"/>
      <c r="AE35" s="20"/>
      <c r="AF35" s="20"/>
      <c r="AG35" s="20"/>
      <c r="AH35" s="20"/>
      <c r="AI35" s="20"/>
      <c r="AJ35" s="20"/>
      <c r="AK35" s="20" t="s">
        <v>17</v>
      </c>
      <c r="AL35" s="20"/>
      <c r="AM35" s="20"/>
      <c r="AN35" s="20"/>
      <c r="AO35" s="20"/>
      <c r="AP35" s="20"/>
      <c r="AQ35" s="20"/>
      <c r="AR35" s="20"/>
      <c r="AS35" s="20" t="s">
        <v>16</v>
      </c>
      <c r="AT35" s="20"/>
      <c r="AU35" s="20"/>
      <c r="AV35" s="20"/>
      <c r="AW35" s="20"/>
      <c r="AX35" s="20"/>
      <c r="AY35" s="20"/>
      <c r="AZ35" s="20"/>
    </row>
    <row r="36" spans="1:79" ht="29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79" ht="15.95" customHeight="1" x14ac:dyDescent="0.2">
      <c r="A37" s="20">
        <v>1</v>
      </c>
      <c r="B37" s="20"/>
      <c r="C37" s="20"/>
      <c r="D37" s="20">
        <v>2</v>
      </c>
      <c r="E37" s="20"/>
      <c r="F37" s="20"/>
      <c r="G37" s="20"/>
      <c r="H37" s="20"/>
      <c r="I37" s="20"/>
      <c r="J37" s="20">
        <v>3</v>
      </c>
      <c r="K37" s="20"/>
      <c r="L37" s="20"/>
      <c r="M37" s="20"/>
      <c r="N37" s="20"/>
      <c r="O37" s="20"/>
      <c r="P37" s="20">
        <v>4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>
        <v>5</v>
      </c>
      <c r="AD37" s="20"/>
      <c r="AE37" s="20"/>
      <c r="AF37" s="20"/>
      <c r="AG37" s="20"/>
      <c r="AH37" s="20"/>
      <c r="AI37" s="20"/>
      <c r="AJ37" s="20"/>
      <c r="AK37" s="20">
        <v>6</v>
      </c>
      <c r="AL37" s="20"/>
      <c r="AM37" s="20"/>
      <c r="AN37" s="20"/>
      <c r="AO37" s="20"/>
      <c r="AP37" s="20"/>
      <c r="AQ37" s="20"/>
      <c r="AR37" s="20"/>
      <c r="AS37" s="20">
        <v>7</v>
      </c>
      <c r="AT37" s="20"/>
      <c r="AU37" s="20"/>
      <c r="AV37" s="20"/>
      <c r="AW37" s="20"/>
      <c r="AX37" s="20"/>
      <c r="AY37" s="20"/>
      <c r="AZ37" s="20"/>
    </row>
    <row r="38" spans="1:79" s="6" customFormat="1" ht="6.75" hidden="1" customHeight="1" x14ac:dyDescent="0.2">
      <c r="A38" s="27" t="s">
        <v>43</v>
      </c>
      <c r="B38" s="27"/>
      <c r="C38" s="27"/>
      <c r="D38" s="27" t="s">
        <v>44</v>
      </c>
      <c r="E38" s="27"/>
      <c r="F38" s="27"/>
      <c r="G38" s="27"/>
      <c r="H38" s="27"/>
      <c r="I38" s="27"/>
      <c r="J38" s="27" t="s">
        <v>45</v>
      </c>
      <c r="K38" s="27"/>
      <c r="L38" s="27"/>
      <c r="M38" s="27"/>
      <c r="N38" s="27"/>
      <c r="O38" s="27"/>
      <c r="P38" s="19" t="s">
        <v>46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35" t="s">
        <v>47</v>
      </c>
      <c r="AD38" s="35"/>
      <c r="AE38" s="35"/>
      <c r="AF38" s="35"/>
      <c r="AG38" s="35"/>
      <c r="AH38" s="35"/>
      <c r="AI38" s="35"/>
      <c r="AJ38" s="35"/>
      <c r="AK38" s="35" t="s">
        <v>48</v>
      </c>
      <c r="AL38" s="35"/>
      <c r="AM38" s="35"/>
      <c r="AN38" s="35"/>
      <c r="AO38" s="35"/>
      <c r="AP38" s="35"/>
      <c r="AQ38" s="35"/>
      <c r="AR38" s="35"/>
      <c r="AS38" s="71" t="s">
        <v>49</v>
      </c>
      <c r="AT38" s="35"/>
      <c r="AU38" s="35"/>
      <c r="AV38" s="35"/>
      <c r="AW38" s="35"/>
      <c r="AX38" s="35"/>
      <c r="AY38" s="35"/>
      <c r="AZ38" s="35"/>
      <c r="CA38" s="6" t="s">
        <v>53</v>
      </c>
    </row>
    <row r="39" spans="1:79" s="6" customFormat="1" ht="76.5" customHeight="1" x14ac:dyDescent="0.2">
      <c r="A39" s="84">
        <v>1</v>
      </c>
      <c r="B39" s="84"/>
      <c r="C39" s="84"/>
      <c r="D39" s="34" t="s">
        <v>99</v>
      </c>
      <c r="E39" s="34"/>
      <c r="F39" s="34"/>
      <c r="G39" s="34"/>
      <c r="H39" s="34"/>
      <c r="I39" s="34"/>
      <c r="J39" s="34" t="s">
        <v>102</v>
      </c>
      <c r="K39" s="34"/>
      <c r="L39" s="34"/>
      <c r="M39" s="34"/>
      <c r="N39" s="34"/>
      <c r="O39" s="34"/>
      <c r="P39" s="46" t="s">
        <v>76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83">
        <f>AC40</f>
        <v>3437.739</v>
      </c>
      <c r="AD39" s="83"/>
      <c r="AE39" s="83"/>
      <c r="AF39" s="83"/>
      <c r="AG39" s="83"/>
      <c r="AH39" s="83"/>
      <c r="AI39" s="83"/>
      <c r="AJ39" s="83"/>
      <c r="AK39" s="83">
        <f>AK40</f>
        <v>36.305</v>
      </c>
      <c r="AL39" s="83"/>
      <c r="AM39" s="83"/>
      <c r="AN39" s="83"/>
      <c r="AO39" s="83"/>
      <c r="AP39" s="83"/>
      <c r="AQ39" s="83"/>
      <c r="AR39" s="83"/>
      <c r="AS39" s="83">
        <f>AC39+AK39</f>
        <v>3474.0439999999999</v>
      </c>
      <c r="AT39" s="83"/>
      <c r="AU39" s="83"/>
      <c r="AV39" s="83"/>
      <c r="AW39" s="83"/>
      <c r="AX39" s="83"/>
      <c r="AY39" s="83"/>
      <c r="AZ39" s="83"/>
      <c r="CA39" s="6" t="s">
        <v>54</v>
      </c>
    </row>
    <row r="40" spans="1:79" ht="25.5" customHeight="1" x14ac:dyDescent="0.2">
      <c r="A40" s="27">
        <v>2</v>
      </c>
      <c r="B40" s="27"/>
      <c r="C40" s="27"/>
      <c r="D40" s="41" t="s">
        <v>99</v>
      </c>
      <c r="E40" s="41"/>
      <c r="F40" s="41"/>
      <c r="G40" s="41"/>
      <c r="H40" s="41"/>
      <c r="I40" s="41"/>
      <c r="J40" s="41" t="s">
        <v>78</v>
      </c>
      <c r="K40" s="41"/>
      <c r="L40" s="41"/>
      <c r="M40" s="41"/>
      <c r="N40" s="41"/>
      <c r="O40" s="41"/>
      <c r="P40" s="38" t="s">
        <v>77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  <c r="AC40" s="85">
        <f>AN21</f>
        <v>3437.739</v>
      </c>
      <c r="AD40" s="85"/>
      <c r="AE40" s="85"/>
      <c r="AF40" s="85"/>
      <c r="AG40" s="85"/>
      <c r="AH40" s="85"/>
      <c r="AI40" s="85"/>
      <c r="AJ40" s="85"/>
      <c r="AK40" s="85">
        <f>BD21</f>
        <v>36.305</v>
      </c>
      <c r="AL40" s="85"/>
      <c r="AM40" s="85"/>
      <c r="AN40" s="85"/>
      <c r="AO40" s="85"/>
      <c r="AP40" s="85"/>
      <c r="AQ40" s="85"/>
      <c r="AR40" s="85"/>
      <c r="AS40" s="85">
        <f>AC40+AK40</f>
        <v>3474.0439999999999</v>
      </c>
      <c r="AT40" s="85"/>
      <c r="AU40" s="85"/>
      <c r="AV40" s="85"/>
      <c r="AW40" s="85"/>
      <c r="AX40" s="85"/>
      <c r="AY40" s="85"/>
      <c r="AZ40" s="85"/>
    </row>
    <row r="41" spans="1:79" s="6" customFormat="1" ht="12.75" customHeight="1" x14ac:dyDescent="0.2">
      <c r="A41" s="84"/>
      <c r="B41" s="84"/>
      <c r="C41" s="84"/>
      <c r="D41" s="34" t="s">
        <v>78</v>
      </c>
      <c r="E41" s="34"/>
      <c r="F41" s="34"/>
      <c r="G41" s="34"/>
      <c r="H41" s="34"/>
      <c r="I41" s="34"/>
      <c r="J41" s="34" t="s">
        <v>78</v>
      </c>
      <c r="K41" s="34"/>
      <c r="L41" s="34"/>
      <c r="M41" s="34"/>
      <c r="N41" s="34"/>
      <c r="O41" s="34"/>
      <c r="P41" s="46" t="s">
        <v>79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83">
        <f>AC39</f>
        <v>3437.739</v>
      </c>
      <c r="AD41" s="83"/>
      <c r="AE41" s="83"/>
      <c r="AF41" s="83"/>
      <c r="AG41" s="83"/>
      <c r="AH41" s="83"/>
      <c r="AI41" s="83"/>
      <c r="AJ41" s="83"/>
      <c r="AK41" s="83">
        <f t="shared" ref="AK41" si="0">AK39</f>
        <v>36.305</v>
      </c>
      <c r="AL41" s="83"/>
      <c r="AM41" s="83"/>
      <c r="AN41" s="83"/>
      <c r="AO41" s="83"/>
      <c r="AP41" s="83"/>
      <c r="AQ41" s="83"/>
      <c r="AR41" s="83"/>
      <c r="AS41" s="83">
        <f t="shared" ref="AS41" si="1">AS39</f>
        <v>3474.0439999999999</v>
      </c>
      <c r="AT41" s="83"/>
      <c r="AU41" s="83"/>
      <c r="AV41" s="83"/>
      <c r="AW41" s="83"/>
      <c r="AX41" s="83"/>
      <c r="AY41" s="83"/>
      <c r="AZ41" s="83"/>
    </row>
    <row r="43" spans="1:79" ht="15.75" customHeight="1" x14ac:dyDescent="0.2">
      <c r="A43" s="29" t="s">
        <v>33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</row>
    <row r="44" spans="1:79" ht="15" customHeight="1" x14ac:dyDescent="0.2">
      <c r="A44" s="67" t="s">
        <v>98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20" t="s">
        <v>32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 t="s">
        <v>12</v>
      </c>
      <c r="R46" s="20"/>
      <c r="S46" s="20"/>
      <c r="T46" s="20"/>
      <c r="U46" s="20"/>
      <c r="V46" s="20"/>
      <c r="W46" s="20"/>
      <c r="X46" s="20"/>
      <c r="Y46" s="20" t="s">
        <v>18</v>
      </c>
      <c r="Z46" s="20"/>
      <c r="AA46" s="20"/>
      <c r="AB46" s="20"/>
      <c r="AC46" s="20"/>
      <c r="AD46" s="20"/>
      <c r="AE46" s="20"/>
      <c r="AF46" s="20"/>
      <c r="AG46" s="20" t="s">
        <v>17</v>
      </c>
      <c r="AH46" s="20"/>
      <c r="AI46" s="20"/>
      <c r="AJ46" s="20"/>
      <c r="AK46" s="20"/>
      <c r="AL46" s="20"/>
      <c r="AM46" s="20"/>
      <c r="AN46" s="20"/>
      <c r="AO46" s="20" t="s">
        <v>16</v>
      </c>
      <c r="AP46" s="20"/>
      <c r="AQ46" s="20"/>
      <c r="AR46" s="20"/>
      <c r="AS46" s="20"/>
      <c r="AT46" s="20"/>
      <c r="AU46" s="20"/>
      <c r="AV46" s="20"/>
    </row>
    <row r="47" spans="1:79" ht="29.1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</row>
    <row r="48" spans="1:79" ht="15.95" customHeight="1" x14ac:dyDescent="0.2">
      <c r="A48" s="20">
        <v>1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>
        <v>2</v>
      </c>
      <c r="R48" s="20"/>
      <c r="S48" s="20"/>
      <c r="T48" s="20"/>
      <c r="U48" s="20"/>
      <c r="V48" s="20"/>
      <c r="W48" s="20"/>
      <c r="X48" s="20"/>
      <c r="Y48" s="20">
        <v>3</v>
      </c>
      <c r="Z48" s="20"/>
      <c r="AA48" s="20"/>
      <c r="AB48" s="20"/>
      <c r="AC48" s="20"/>
      <c r="AD48" s="20"/>
      <c r="AE48" s="20"/>
      <c r="AF48" s="20"/>
      <c r="AG48" s="20">
        <v>4</v>
      </c>
      <c r="AH48" s="20"/>
      <c r="AI48" s="20"/>
      <c r="AJ48" s="20"/>
      <c r="AK48" s="20"/>
      <c r="AL48" s="20"/>
      <c r="AM48" s="20"/>
      <c r="AN48" s="20"/>
      <c r="AO48" s="20">
        <v>5</v>
      </c>
      <c r="AP48" s="20"/>
      <c r="AQ48" s="20"/>
      <c r="AR48" s="20"/>
      <c r="AS48" s="20"/>
      <c r="AT48" s="20"/>
      <c r="AU48" s="20"/>
      <c r="AV48" s="20"/>
    </row>
    <row r="49" spans="1:79" ht="12.75" hidden="1" customHeight="1" x14ac:dyDescent="0.2">
      <c r="A49" s="19" t="s">
        <v>46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7" t="s">
        <v>44</v>
      </c>
      <c r="R49" s="27"/>
      <c r="S49" s="27"/>
      <c r="T49" s="27"/>
      <c r="U49" s="27"/>
      <c r="V49" s="27"/>
      <c r="W49" s="27"/>
      <c r="X49" s="27"/>
      <c r="Y49" s="35" t="s">
        <v>47</v>
      </c>
      <c r="Z49" s="35"/>
      <c r="AA49" s="35"/>
      <c r="AB49" s="35"/>
      <c r="AC49" s="35"/>
      <c r="AD49" s="35"/>
      <c r="AE49" s="35"/>
      <c r="AF49" s="35"/>
      <c r="AG49" s="35" t="s">
        <v>48</v>
      </c>
      <c r="AH49" s="35"/>
      <c r="AI49" s="35"/>
      <c r="AJ49" s="35"/>
      <c r="AK49" s="35"/>
      <c r="AL49" s="35"/>
      <c r="AM49" s="35"/>
      <c r="AN49" s="35"/>
      <c r="AO49" s="35" t="s">
        <v>49</v>
      </c>
      <c r="AP49" s="35"/>
      <c r="AQ49" s="35"/>
      <c r="AR49" s="35"/>
      <c r="AS49" s="35"/>
      <c r="AT49" s="35"/>
      <c r="AU49" s="35"/>
      <c r="AV49" s="35"/>
      <c r="CA49" s="1" t="s">
        <v>55</v>
      </c>
    </row>
    <row r="50" spans="1:79" s="6" customFormat="1" ht="12.75" customHeight="1" x14ac:dyDescent="0.2">
      <c r="A50" s="46" t="s">
        <v>79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8"/>
      <c r="Q50" s="34" t="s">
        <v>78</v>
      </c>
      <c r="R50" s="34"/>
      <c r="S50" s="34"/>
      <c r="T50" s="34"/>
      <c r="U50" s="34"/>
      <c r="V50" s="34"/>
      <c r="W50" s="34"/>
      <c r="X50" s="34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f>Y50+AG50</f>
        <v>0</v>
      </c>
      <c r="AP50" s="21"/>
      <c r="AQ50" s="21"/>
      <c r="AR50" s="21"/>
      <c r="AS50" s="21"/>
      <c r="AT50" s="21"/>
      <c r="AU50" s="21"/>
      <c r="AV50" s="21"/>
      <c r="CA50" s="6" t="s">
        <v>56</v>
      </c>
    </row>
    <row r="53" spans="1:79" ht="15.75" customHeight="1" x14ac:dyDescent="0.2">
      <c r="A53" s="33" t="s">
        <v>19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</row>
    <row r="54" spans="1:79" ht="3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</row>
    <row r="55" spans="1:79" ht="9.75" customHeight="1" x14ac:dyDescent="0.2"/>
    <row r="56" spans="1:79" ht="30" customHeight="1" x14ac:dyDescent="0.2">
      <c r="A56" s="20" t="s">
        <v>13</v>
      </c>
      <c r="B56" s="20"/>
      <c r="C56" s="20"/>
      <c r="D56" s="20"/>
      <c r="E56" s="20"/>
      <c r="F56" s="20"/>
      <c r="G56" s="30" t="s">
        <v>12</v>
      </c>
      <c r="H56" s="31"/>
      <c r="I56" s="31"/>
      <c r="J56" s="31"/>
      <c r="K56" s="31"/>
      <c r="L56" s="32"/>
      <c r="M56" s="20" t="s">
        <v>35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 t="s">
        <v>21</v>
      </c>
      <c r="AA56" s="20"/>
      <c r="AB56" s="20"/>
      <c r="AC56" s="20"/>
      <c r="AD56" s="20"/>
      <c r="AE56" s="20" t="s">
        <v>20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 t="s">
        <v>34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79" ht="15.75" customHeight="1" x14ac:dyDescent="0.2">
      <c r="A57" s="20">
        <v>1</v>
      </c>
      <c r="B57" s="20"/>
      <c r="C57" s="20"/>
      <c r="D57" s="20"/>
      <c r="E57" s="20"/>
      <c r="F57" s="20"/>
      <c r="G57" s="30">
        <v>2</v>
      </c>
      <c r="H57" s="31"/>
      <c r="I57" s="31"/>
      <c r="J57" s="31"/>
      <c r="K57" s="31"/>
      <c r="L57" s="32"/>
      <c r="M57" s="20">
        <v>3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>
        <v>4</v>
      </c>
      <c r="AA57" s="20"/>
      <c r="AB57" s="20"/>
      <c r="AC57" s="20"/>
      <c r="AD57" s="20"/>
      <c r="AE57" s="20">
        <v>5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>
        <v>6</v>
      </c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</row>
    <row r="58" spans="1:79" ht="13.5" hidden="1" customHeight="1" x14ac:dyDescent="0.2">
      <c r="A58" s="27"/>
      <c r="B58" s="27"/>
      <c r="C58" s="27"/>
      <c r="D58" s="27"/>
      <c r="E58" s="27"/>
      <c r="F58" s="27"/>
      <c r="G58" s="57" t="s">
        <v>44</v>
      </c>
      <c r="H58" s="58"/>
      <c r="I58" s="58"/>
      <c r="J58" s="58"/>
      <c r="K58" s="58"/>
      <c r="L58" s="62"/>
      <c r="M58" s="19" t="s">
        <v>46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27" t="s">
        <v>61</v>
      </c>
      <c r="AA58" s="27"/>
      <c r="AB58" s="27"/>
      <c r="AC58" s="27"/>
      <c r="AD58" s="27"/>
      <c r="AE58" s="19" t="s">
        <v>62</v>
      </c>
      <c r="AF58" s="19"/>
      <c r="AG58" s="19"/>
      <c r="AH58" s="19"/>
      <c r="AI58" s="19"/>
      <c r="AJ58" s="19"/>
      <c r="AK58" s="19"/>
      <c r="AL58" s="19"/>
      <c r="AM58" s="19"/>
      <c r="AN58" s="19"/>
      <c r="AO58" s="35" t="s">
        <v>72</v>
      </c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CA58" s="1" t="s">
        <v>57</v>
      </c>
    </row>
    <row r="59" spans="1:79" s="6" customFormat="1" ht="76.5" customHeight="1" x14ac:dyDescent="0.2">
      <c r="A59" s="84"/>
      <c r="B59" s="84"/>
      <c r="C59" s="84"/>
      <c r="D59" s="84"/>
      <c r="E59" s="84"/>
      <c r="F59" s="84"/>
      <c r="G59" s="22" t="s">
        <v>99</v>
      </c>
      <c r="H59" s="23"/>
      <c r="I59" s="23"/>
      <c r="J59" s="23"/>
      <c r="K59" s="23"/>
      <c r="L59" s="24"/>
      <c r="M59" s="46" t="s">
        <v>76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8"/>
      <c r="Z59" s="46" t="s">
        <v>78</v>
      </c>
      <c r="AA59" s="47"/>
      <c r="AB59" s="47"/>
      <c r="AC59" s="47"/>
      <c r="AD59" s="48"/>
      <c r="AE59" s="46" t="s">
        <v>78</v>
      </c>
      <c r="AF59" s="47"/>
      <c r="AG59" s="47"/>
      <c r="AH59" s="47"/>
      <c r="AI59" s="47"/>
      <c r="AJ59" s="47"/>
      <c r="AK59" s="47"/>
      <c r="AL59" s="47"/>
      <c r="AM59" s="47"/>
      <c r="AN59" s="48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CA59" s="6" t="s">
        <v>58</v>
      </c>
    </row>
    <row r="60" spans="1:79" s="6" customFormat="1" ht="25.5" customHeight="1" x14ac:dyDescent="0.2">
      <c r="A60" s="84"/>
      <c r="B60" s="84"/>
      <c r="C60" s="84"/>
      <c r="D60" s="84"/>
      <c r="E60" s="84"/>
      <c r="F60" s="84"/>
      <c r="G60" s="94">
        <v>110150</v>
      </c>
      <c r="H60" s="95"/>
      <c r="I60" s="95"/>
      <c r="J60" s="95"/>
      <c r="K60" s="95"/>
      <c r="L60" s="96"/>
      <c r="M60" s="46" t="s">
        <v>77</v>
      </c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46" t="s">
        <v>78</v>
      </c>
      <c r="AA60" s="47"/>
      <c r="AB60" s="47"/>
      <c r="AC60" s="47"/>
      <c r="AD60" s="48"/>
      <c r="AE60" s="46" t="s">
        <v>78</v>
      </c>
      <c r="AF60" s="47"/>
      <c r="AG60" s="47"/>
      <c r="AH60" s="47"/>
      <c r="AI60" s="47"/>
      <c r="AJ60" s="47"/>
      <c r="AK60" s="47"/>
      <c r="AL60" s="47"/>
      <c r="AM60" s="47"/>
      <c r="AN60" s="48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</row>
    <row r="61" spans="1:79" s="6" customFormat="1" ht="12.75" customHeight="1" x14ac:dyDescent="0.2">
      <c r="A61" s="84"/>
      <c r="B61" s="84"/>
      <c r="C61" s="84"/>
      <c r="D61" s="84"/>
      <c r="E61" s="84"/>
      <c r="F61" s="84"/>
      <c r="G61" s="22">
        <v>110150</v>
      </c>
      <c r="H61" s="23"/>
      <c r="I61" s="23"/>
      <c r="J61" s="23"/>
      <c r="K61" s="23"/>
      <c r="L61" s="24"/>
      <c r="M61" s="46" t="s">
        <v>80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6" t="s">
        <v>78</v>
      </c>
      <c r="AA61" s="47"/>
      <c r="AB61" s="47"/>
      <c r="AC61" s="47"/>
      <c r="AD61" s="48"/>
      <c r="AE61" s="46" t="s">
        <v>78</v>
      </c>
      <c r="AF61" s="47"/>
      <c r="AG61" s="47"/>
      <c r="AH61" s="47"/>
      <c r="AI61" s="47"/>
      <c r="AJ61" s="47"/>
      <c r="AK61" s="47"/>
      <c r="AL61" s="47"/>
      <c r="AM61" s="47"/>
      <c r="AN61" s="48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</row>
    <row r="62" spans="1:79" ht="12.75" customHeight="1" x14ac:dyDescent="0.2">
      <c r="A62" s="27"/>
      <c r="B62" s="27"/>
      <c r="C62" s="27"/>
      <c r="D62" s="27"/>
      <c r="E62" s="27"/>
      <c r="F62" s="27"/>
      <c r="G62" s="43">
        <v>110150</v>
      </c>
      <c r="H62" s="44"/>
      <c r="I62" s="44"/>
      <c r="J62" s="44"/>
      <c r="K62" s="44"/>
      <c r="L62" s="45"/>
      <c r="M62" s="38" t="s">
        <v>81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8" t="s">
        <v>82</v>
      </c>
      <c r="AA62" s="39"/>
      <c r="AB62" s="39"/>
      <c r="AC62" s="39"/>
      <c r="AD62" s="40"/>
      <c r="AE62" s="38" t="s">
        <v>83</v>
      </c>
      <c r="AF62" s="39"/>
      <c r="AG62" s="39"/>
      <c r="AH62" s="39"/>
      <c r="AI62" s="39"/>
      <c r="AJ62" s="39"/>
      <c r="AK62" s="39"/>
      <c r="AL62" s="39"/>
      <c r="AM62" s="39"/>
      <c r="AN62" s="40"/>
      <c r="AO62" s="35">
        <v>30</v>
      </c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</row>
    <row r="63" spans="1:79" s="6" customFormat="1" ht="12.75" customHeight="1" x14ac:dyDescent="0.2">
      <c r="A63" s="84"/>
      <c r="B63" s="84"/>
      <c r="C63" s="84"/>
      <c r="D63" s="84"/>
      <c r="E63" s="84"/>
      <c r="F63" s="84"/>
      <c r="G63" s="22">
        <v>110150</v>
      </c>
      <c r="H63" s="23"/>
      <c r="I63" s="23"/>
      <c r="J63" s="23"/>
      <c r="K63" s="23"/>
      <c r="L63" s="24"/>
      <c r="M63" s="46" t="s">
        <v>84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46" t="s">
        <v>78</v>
      </c>
      <c r="AA63" s="47"/>
      <c r="AB63" s="47"/>
      <c r="AC63" s="47"/>
      <c r="AD63" s="48"/>
      <c r="AE63" s="46" t="s">
        <v>78</v>
      </c>
      <c r="AF63" s="47"/>
      <c r="AG63" s="47"/>
      <c r="AH63" s="47"/>
      <c r="AI63" s="47"/>
      <c r="AJ63" s="47"/>
      <c r="AK63" s="47"/>
      <c r="AL63" s="47"/>
      <c r="AM63" s="47"/>
      <c r="AN63" s="48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</row>
    <row r="64" spans="1:79" ht="25.5" customHeight="1" x14ac:dyDescent="0.2">
      <c r="A64" s="27"/>
      <c r="B64" s="27"/>
      <c r="C64" s="27"/>
      <c r="D64" s="27"/>
      <c r="E64" s="27"/>
      <c r="F64" s="27"/>
      <c r="G64" s="43">
        <v>110150</v>
      </c>
      <c r="H64" s="44"/>
      <c r="I64" s="44"/>
      <c r="J64" s="44"/>
      <c r="K64" s="44"/>
      <c r="L64" s="45"/>
      <c r="M64" s="38" t="s">
        <v>85</v>
      </c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8" t="s">
        <v>86</v>
      </c>
      <c r="AA64" s="39"/>
      <c r="AB64" s="39"/>
      <c r="AC64" s="39"/>
      <c r="AD64" s="40"/>
      <c r="AE64" s="38" t="s">
        <v>87</v>
      </c>
      <c r="AF64" s="39"/>
      <c r="AG64" s="39"/>
      <c r="AH64" s="39"/>
      <c r="AI64" s="39"/>
      <c r="AJ64" s="39"/>
      <c r="AK64" s="39"/>
      <c r="AL64" s="39"/>
      <c r="AM64" s="39"/>
      <c r="AN64" s="40"/>
      <c r="AO64" s="35">
        <f>AS41/AO62</f>
        <v>115.80146666666666</v>
      </c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</row>
    <row r="66" spans="1:79" s="2" customFormat="1" ht="15.75" customHeight="1" x14ac:dyDescent="0.2">
      <c r="A66" s="33" t="s">
        <v>69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</row>
    <row r="67" spans="1:79" ht="15" customHeight="1" x14ac:dyDescent="0.2">
      <c r="A67" s="67" t="s">
        <v>98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</row>
    <row r="69" spans="1:79" ht="39.950000000000003" customHeight="1" x14ac:dyDescent="0.2">
      <c r="A69" s="63" t="s">
        <v>25</v>
      </c>
      <c r="B69" s="64"/>
      <c r="C69" s="64"/>
      <c r="D69" s="36" t="s">
        <v>24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63" t="s">
        <v>12</v>
      </c>
      <c r="R69" s="64"/>
      <c r="S69" s="64"/>
      <c r="T69" s="68"/>
      <c r="U69" s="36" t="s">
        <v>23</v>
      </c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 t="s">
        <v>36</v>
      </c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 t="s">
        <v>37</v>
      </c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 t="s">
        <v>22</v>
      </c>
      <c r="BF69" s="36"/>
      <c r="BG69" s="36"/>
      <c r="BH69" s="36"/>
      <c r="BI69" s="36"/>
      <c r="BJ69" s="36"/>
      <c r="BK69" s="36"/>
      <c r="BL69" s="36"/>
      <c r="BM69" s="36"/>
    </row>
    <row r="70" spans="1:79" ht="33.950000000000003" customHeight="1" x14ac:dyDescent="0.2">
      <c r="A70" s="65"/>
      <c r="B70" s="66"/>
      <c r="C70" s="6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65"/>
      <c r="R70" s="66"/>
      <c r="S70" s="66"/>
      <c r="T70" s="69"/>
      <c r="U70" s="36" t="s">
        <v>18</v>
      </c>
      <c r="V70" s="36"/>
      <c r="W70" s="36"/>
      <c r="X70" s="36"/>
      <c r="Y70" s="36" t="s">
        <v>17</v>
      </c>
      <c r="Z70" s="36"/>
      <c r="AA70" s="36"/>
      <c r="AB70" s="36"/>
      <c r="AC70" s="36" t="s">
        <v>16</v>
      </c>
      <c r="AD70" s="36"/>
      <c r="AE70" s="36"/>
      <c r="AF70" s="36"/>
      <c r="AG70" s="36" t="s">
        <v>18</v>
      </c>
      <c r="AH70" s="36"/>
      <c r="AI70" s="36"/>
      <c r="AJ70" s="36"/>
      <c r="AK70" s="36" t="s">
        <v>17</v>
      </c>
      <c r="AL70" s="36"/>
      <c r="AM70" s="36"/>
      <c r="AN70" s="36"/>
      <c r="AO70" s="36" t="s">
        <v>16</v>
      </c>
      <c r="AP70" s="36"/>
      <c r="AQ70" s="36"/>
      <c r="AR70" s="36"/>
      <c r="AS70" s="36" t="s">
        <v>18</v>
      </c>
      <c r="AT70" s="36"/>
      <c r="AU70" s="36"/>
      <c r="AV70" s="36"/>
      <c r="AW70" s="36" t="s">
        <v>17</v>
      </c>
      <c r="AX70" s="36"/>
      <c r="AY70" s="36"/>
      <c r="AZ70" s="36"/>
      <c r="BA70" s="36" t="s">
        <v>16</v>
      </c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</row>
    <row r="71" spans="1:79" ht="15" customHeight="1" x14ac:dyDescent="0.2">
      <c r="A71" s="59">
        <v>1</v>
      </c>
      <c r="B71" s="60"/>
      <c r="C71" s="60"/>
      <c r="D71" s="36">
        <v>2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59">
        <v>3</v>
      </c>
      <c r="R71" s="60"/>
      <c r="S71" s="60"/>
      <c r="T71" s="61"/>
      <c r="U71" s="36">
        <v>4</v>
      </c>
      <c r="V71" s="36"/>
      <c r="W71" s="36"/>
      <c r="X71" s="36"/>
      <c r="Y71" s="36">
        <v>5</v>
      </c>
      <c r="Z71" s="36"/>
      <c r="AA71" s="36"/>
      <c r="AB71" s="36"/>
      <c r="AC71" s="36">
        <v>6</v>
      </c>
      <c r="AD71" s="36"/>
      <c r="AE71" s="36"/>
      <c r="AF71" s="36"/>
      <c r="AG71" s="36">
        <v>7</v>
      </c>
      <c r="AH71" s="36"/>
      <c r="AI71" s="36"/>
      <c r="AJ71" s="36"/>
      <c r="AK71" s="36">
        <v>8</v>
      </c>
      <c r="AL71" s="36"/>
      <c r="AM71" s="36"/>
      <c r="AN71" s="36"/>
      <c r="AO71" s="36">
        <v>9</v>
      </c>
      <c r="AP71" s="36"/>
      <c r="AQ71" s="36"/>
      <c r="AR71" s="36"/>
      <c r="AS71" s="36">
        <v>10</v>
      </c>
      <c r="AT71" s="36"/>
      <c r="AU71" s="36"/>
      <c r="AV71" s="36"/>
      <c r="AW71" s="36">
        <v>11</v>
      </c>
      <c r="AX71" s="36"/>
      <c r="AY71" s="36"/>
      <c r="AZ71" s="36"/>
      <c r="BA71" s="36">
        <v>12</v>
      </c>
      <c r="BB71" s="36"/>
      <c r="BC71" s="36"/>
      <c r="BD71" s="36"/>
      <c r="BE71" s="36">
        <v>13</v>
      </c>
      <c r="BF71" s="36"/>
      <c r="BG71" s="36"/>
      <c r="BH71" s="36"/>
      <c r="BI71" s="36"/>
      <c r="BJ71" s="36"/>
      <c r="BK71" s="36"/>
      <c r="BL71" s="36"/>
      <c r="BM71" s="36"/>
    </row>
    <row r="72" spans="1:79" ht="12.75" hidden="1" customHeight="1" x14ac:dyDescent="0.2">
      <c r="A72" s="57" t="s">
        <v>63</v>
      </c>
      <c r="B72" s="58"/>
      <c r="C72" s="58"/>
      <c r="D72" s="19" t="s">
        <v>46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57" t="s">
        <v>44</v>
      </c>
      <c r="R72" s="58"/>
      <c r="S72" s="58"/>
      <c r="T72" s="62"/>
      <c r="U72" s="35" t="s">
        <v>64</v>
      </c>
      <c r="V72" s="35"/>
      <c r="W72" s="35"/>
      <c r="X72" s="35"/>
      <c r="Y72" s="35" t="s">
        <v>65</v>
      </c>
      <c r="Z72" s="35"/>
      <c r="AA72" s="35"/>
      <c r="AB72" s="35"/>
      <c r="AC72" s="35" t="s">
        <v>50</v>
      </c>
      <c r="AD72" s="35"/>
      <c r="AE72" s="35"/>
      <c r="AF72" s="35"/>
      <c r="AG72" s="35" t="s">
        <v>47</v>
      </c>
      <c r="AH72" s="35"/>
      <c r="AI72" s="35"/>
      <c r="AJ72" s="35"/>
      <c r="AK72" s="35" t="s">
        <v>48</v>
      </c>
      <c r="AL72" s="35"/>
      <c r="AM72" s="35"/>
      <c r="AN72" s="35"/>
      <c r="AO72" s="35" t="s">
        <v>50</v>
      </c>
      <c r="AP72" s="35"/>
      <c r="AQ72" s="35"/>
      <c r="AR72" s="35"/>
      <c r="AS72" s="35" t="s">
        <v>66</v>
      </c>
      <c r="AT72" s="35"/>
      <c r="AU72" s="35"/>
      <c r="AV72" s="35"/>
      <c r="AW72" s="35" t="s">
        <v>67</v>
      </c>
      <c r="AX72" s="35"/>
      <c r="AY72" s="35"/>
      <c r="AZ72" s="35"/>
      <c r="BA72" s="35" t="s">
        <v>50</v>
      </c>
      <c r="BB72" s="35"/>
      <c r="BC72" s="35"/>
      <c r="BD72" s="35"/>
      <c r="BE72" s="19" t="s">
        <v>68</v>
      </c>
      <c r="BF72" s="19"/>
      <c r="BG72" s="19"/>
      <c r="BH72" s="19"/>
      <c r="BI72" s="19"/>
      <c r="BJ72" s="19"/>
      <c r="BK72" s="19"/>
      <c r="BL72" s="19"/>
      <c r="BM72" s="19"/>
      <c r="CA72" s="1" t="s">
        <v>59</v>
      </c>
    </row>
    <row r="73" spans="1:79" s="6" customFormat="1" ht="12.75" customHeight="1" x14ac:dyDescent="0.2">
      <c r="A73" s="22" t="s">
        <v>78</v>
      </c>
      <c r="B73" s="23"/>
      <c r="C73" s="23"/>
      <c r="D73" s="46" t="s">
        <v>79</v>
      </c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8"/>
      <c r="Q73" s="22"/>
      <c r="R73" s="23"/>
      <c r="S73" s="23"/>
      <c r="T73" s="24"/>
      <c r="U73" s="21"/>
      <c r="V73" s="21"/>
      <c r="W73" s="21"/>
      <c r="X73" s="21"/>
      <c r="Y73" s="21"/>
      <c r="Z73" s="21"/>
      <c r="AA73" s="21"/>
      <c r="AB73" s="21"/>
      <c r="AC73" s="21">
        <f>U73+Y73</f>
        <v>0</v>
      </c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>
        <f>AG73+AK73</f>
        <v>0</v>
      </c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>
        <f>AS73+AW73</f>
        <v>0</v>
      </c>
      <c r="BB73" s="21"/>
      <c r="BC73" s="21"/>
      <c r="BD73" s="21"/>
      <c r="BE73" s="37" t="s">
        <v>78</v>
      </c>
      <c r="BF73" s="37"/>
      <c r="BG73" s="37"/>
      <c r="BH73" s="37"/>
      <c r="BI73" s="37"/>
      <c r="BJ73" s="37"/>
      <c r="BK73" s="37"/>
      <c r="BL73" s="37"/>
      <c r="BM73" s="37"/>
      <c r="CA73" s="6" t="s">
        <v>60</v>
      </c>
    </row>
    <row r="74" spans="1:79" x14ac:dyDescent="0.2">
      <c r="A74" s="7"/>
      <c r="B74" s="7"/>
      <c r="C74" s="7"/>
    </row>
    <row r="75" spans="1:79" ht="12.75" customHeight="1" x14ac:dyDescent="0.2">
      <c r="A75" s="49" t="s">
        <v>38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15.75" customHeight="1" x14ac:dyDescent="0.2">
      <c r="A76" s="49" t="s">
        <v>39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15.75" customHeight="1" x14ac:dyDescent="0.2">
      <c r="A77" s="49" t="s">
        <v>40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9" spans="1:79" ht="16.5" customHeight="1" x14ac:dyDescent="0.2">
      <c r="A79" s="51" t="s">
        <v>93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8"/>
      <c r="AO79" s="54" t="s">
        <v>95</v>
      </c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</row>
    <row r="80" spans="1:79" x14ac:dyDescent="0.2">
      <c r="W80" s="70" t="s">
        <v>41</v>
      </c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O80" s="70" t="s">
        <v>42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ht="15.75" customHeight="1" x14ac:dyDescent="0.2">
      <c r="A81" s="56" t="s">
        <v>26</v>
      </c>
      <c r="B81" s="56"/>
      <c r="C81" s="56"/>
      <c r="D81" s="56"/>
      <c r="E81" s="56"/>
      <c r="F81" s="56"/>
    </row>
    <row r="83" spans="1:59" ht="15.75" customHeight="1" x14ac:dyDescent="0.2">
      <c r="A83" s="51" t="s">
        <v>94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8"/>
      <c r="AO83" s="54" t="s">
        <v>96</v>
      </c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  <row r="84" spans="1:59" x14ac:dyDescent="0.2">
      <c r="W84" s="70" t="s">
        <v>41</v>
      </c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O84" s="70" t="s">
        <v>42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</sheetData>
  <mergeCells count="250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4:BL54"/>
    <mergeCell ref="A56:F56"/>
    <mergeCell ref="G56:L56"/>
    <mergeCell ref="M56:Y56"/>
    <mergeCell ref="Z56:AD56"/>
    <mergeCell ref="AE56:AN56"/>
    <mergeCell ref="AO56:BC56"/>
    <mergeCell ref="A50:P50"/>
    <mergeCell ref="Q50:X50"/>
    <mergeCell ref="Y50:AF50"/>
    <mergeCell ref="AG50:AN50"/>
    <mergeCell ref="AO50:AV50"/>
    <mergeCell ref="A53:BL53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Y70:AB70"/>
    <mergeCell ref="AC70:AF70"/>
    <mergeCell ref="AG70:AJ70"/>
    <mergeCell ref="AK70:AN70"/>
    <mergeCell ref="A66:BM66"/>
    <mergeCell ref="A67:BL67"/>
    <mergeCell ref="A69:C70"/>
    <mergeCell ref="D69:P70"/>
    <mergeCell ref="Q69:T70"/>
    <mergeCell ref="U69:AF69"/>
    <mergeCell ref="AG69:AR69"/>
    <mergeCell ref="AS69:BD69"/>
    <mergeCell ref="BE69:BM70"/>
    <mergeCell ref="U70:X70"/>
    <mergeCell ref="AW70:AZ70"/>
    <mergeCell ref="BA70:BD70"/>
    <mergeCell ref="AO70:AR70"/>
    <mergeCell ref="AS70:AV70"/>
    <mergeCell ref="AO71:AR71"/>
    <mergeCell ref="AS71:AV71"/>
    <mergeCell ref="AW71:AZ71"/>
    <mergeCell ref="BA71:BD71"/>
    <mergeCell ref="BE71:BM71"/>
    <mergeCell ref="A72:C72"/>
    <mergeCell ref="D72:P72"/>
    <mergeCell ref="Q72:T72"/>
    <mergeCell ref="U72:X72"/>
    <mergeCell ref="Y72:AB72"/>
    <mergeCell ref="A71:C71"/>
    <mergeCell ref="D71:P71"/>
    <mergeCell ref="Q71:T71"/>
    <mergeCell ref="U71:X71"/>
    <mergeCell ref="Y71:AB71"/>
    <mergeCell ref="AC71:AF71"/>
    <mergeCell ref="AG71:AJ71"/>
    <mergeCell ref="AK71:AN71"/>
    <mergeCell ref="AO73:AR73"/>
    <mergeCell ref="AS73:AV73"/>
    <mergeCell ref="AW73:AZ73"/>
    <mergeCell ref="BA73:BD73"/>
    <mergeCell ref="BE73:BM73"/>
    <mergeCell ref="A75:BL75"/>
    <mergeCell ref="BA72:BD72"/>
    <mergeCell ref="BE72:BM72"/>
    <mergeCell ref="A73:C73"/>
    <mergeCell ref="D73:P73"/>
    <mergeCell ref="Q73:T73"/>
    <mergeCell ref="U73:X73"/>
    <mergeCell ref="Y73:AB73"/>
    <mergeCell ref="AC73:AF73"/>
    <mergeCell ref="AG73:AJ73"/>
    <mergeCell ref="AK73:AN73"/>
    <mergeCell ref="AC72:AF72"/>
    <mergeCell ref="AG72:AJ72"/>
    <mergeCell ref="AK72:AN72"/>
    <mergeCell ref="AO72:AR72"/>
    <mergeCell ref="AS72:AV72"/>
    <mergeCell ref="AW72:AZ72"/>
    <mergeCell ref="A81:F81"/>
    <mergeCell ref="A83:V83"/>
    <mergeCell ref="W83:AM83"/>
    <mergeCell ref="AO83:BG83"/>
    <mergeCell ref="W84:AM84"/>
    <mergeCell ref="AO84:BG84"/>
    <mergeCell ref="A76:BL76"/>
    <mergeCell ref="A77:BL77"/>
    <mergeCell ref="A79:V79"/>
    <mergeCell ref="W79:AM79"/>
    <mergeCell ref="AO79:BG79"/>
    <mergeCell ref="W80:AM80"/>
    <mergeCell ref="AO80:BG80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59:F59"/>
    <mergeCell ref="G59:L59"/>
    <mergeCell ref="M59:Y59"/>
    <mergeCell ref="Z59:AD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</mergeCells>
  <conditionalFormatting sqref="G59:L59">
    <cfRule type="cellIs" dxfId="5" priority="7" stopIfTrue="1" operator="equal">
      <formula>$G58</formula>
    </cfRule>
  </conditionalFormatting>
  <conditionalFormatting sqref="G60:L60">
    <cfRule type="cellIs" dxfId="4" priority="6" stopIfTrue="1" operator="equal">
      <formula>$G59</formula>
    </cfRule>
  </conditionalFormatting>
  <conditionalFormatting sqref="G61:L61">
    <cfRule type="cellIs" dxfId="3" priority="5" stopIfTrue="1" operator="equal">
      <formula>$G60</formula>
    </cfRule>
  </conditionalFormatting>
  <conditionalFormatting sqref="G62:L62">
    <cfRule type="cellIs" dxfId="2" priority="4" stopIfTrue="1" operator="equal">
      <formula>$G61</formula>
    </cfRule>
  </conditionalFormatting>
  <conditionalFormatting sqref="G63:L63">
    <cfRule type="cellIs" dxfId="1" priority="3" stopIfTrue="1" operator="equal">
      <formula>$G62</formula>
    </cfRule>
  </conditionalFormatting>
  <conditionalFormatting sqref="G64:L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68" fitToHeight="999" orientation="landscape" r:id="rId1"/>
  <headerFooter alignWithMargins="0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КПК0117350</vt:lpstr>
      <vt:lpstr>КПК0116030</vt:lpstr>
      <vt:lpstr>КПК0116010</vt:lpstr>
      <vt:lpstr>КПК0114060</vt:lpstr>
      <vt:lpstr>КПК0114030</vt:lpstr>
      <vt:lpstr>КПК0110150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XTreme.ws</cp:lastModifiedBy>
  <cp:lastPrinted>2018-05-03T10:08:37Z</cp:lastPrinted>
  <dcterms:created xsi:type="dcterms:W3CDTF">2016-08-15T09:54:21Z</dcterms:created>
  <dcterms:modified xsi:type="dcterms:W3CDTF">2018-05-03T10:10:38Z</dcterms:modified>
</cp:coreProperties>
</file>