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22995" windowHeight="10050"/>
  </bookViews>
  <sheets>
    <sheet name="Аркуш1" sheetId="1" r:id="rId1"/>
  </sheets>
  <calcPr calcId="144525"/>
</workbook>
</file>

<file path=xl/calcChain.xml><?xml version="1.0" encoding="utf-8"?>
<calcChain xmlns="http://schemas.openxmlformats.org/spreadsheetml/2006/main">
  <c r="F36" i="1" l="1"/>
  <c r="F35" i="1"/>
  <c r="F34" i="1"/>
  <c r="F33" i="1"/>
  <c r="F32" i="1"/>
  <c r="F31" i="1"/>
  <c r="F30" i="1"/>
  <c r="F29" i="1"/>
  <c r="F28" i="1"/>
  <c r="F27" i="1"/>
  <c r="F26" i="1"/>
  <c r="F25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</calcChain>
</file>

<file path=xl/sharedStrings.xml><?xml version="1.0" encoding="utf-8"?>
<sst xmlns="http://schemas.openxmlformats.org/spreadsheetml/2006/main" count="67" uniqueCount="67">
  <si>
    <t>Показник</t>
  </si>
  <si>
    <t>Затверджений план на рік</t>
  </si>
  <si>
    <t>План на рік з урахуванням змін</t>
  </si>
  <si>
    <t>0110150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</si>
  <si>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</si>
  <si>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0111010</t>
  </si>
  <si>
    <t>Надання дошкільної освіти</t>
  </si>
  <si>
    <t>0111020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</si>
  <si>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</si>
  <si>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0114030</t>
  </si>
  <si>
    <t>Забезпечення діяльності бібліотек</t>
  </si>
  <si>
    <t>0114060</t>
  </si>
  <si>
    <t>Забезпечення діяльності палаців i будинків культури, клубів, центрів дозвілля та iнших клубних закладів</t>
  </si>
  <si>
    <t>0115031</t>
  </si>
  <si>
    <t>Утримання та навчально-тренувальна робота комунальних дитячо-юнацьких спортивних шкіл</t>
  </si>
  <si>
    <t>0115045</t>
  </si>
  <si>
    <t>Будівництво мультифункціональних майданчиків для занять ігровими видами спорту</t>
  </si>
  <si>
    <t>0116030</t>
  </si>
  <si>
    <t>Організація благоустрою населених пунктів</t>
  </si>
  <si>
    <t>0117310</t>
  </si>
  <si>
    <t>Будівництво об`єктів житлово-комунального господарства</t>
  </si>
  <si>
    <t>0117321</t>
  </si>
  <si>
    <t>Будівництво освітніх установ та закладів</t>
  </si>
  <si>
    <t>0117322</t>
  </si>
  <si>
    <t>Будівництво медичних установ та закладів</t>
  </si>
  <si>
    <t>0117324</t>
  </si>
  <si>
    <t>Будівництво установ та закладів культури</t>
  </si>
  <si>
    <t>0117325</t>
  </si>
  <si>
    <t>Будівництво споруд, установ та закладів фізичної культури і спорту</t>
  </si>
  <si>
    <t>0117330</t>
  </si>
  <si>
    <t>Будівництво1 інших об`єктів комунальної власності</t>
  </si>
  <si>
    <t>0117350</t>
  </si>
  <si>
    <t>Розроблення схем планування та забудови територій (містобудівної документації)</t>
  </si>
  <si>
    <t>0117461</t>
  </si>
  <si>
    <t>Утримання та розвиток автомобільних доріг та дорожньої інфраструктури за рахунок коштів місцевого бюджету</t>
  </si>
  <si>
    <t>0117462</t>
  </si>
  <si>
    <t>Утримання та розвиток автомобільних доріг та дорожньої інфраструктури за рахунок субвенції з державного бюджету</t>
  </si>
  <si>
    <t>0117660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</si>
  <si>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</t>
  </si>
  <si>
    <t>0117670</t>
  </si>
  <si>
    <t>Внески до статутного капіталу суб`єктів господарювання</t>
  </si>
  <si>
    <t>0118110</t>
  </si>
  <si>
    <t>Заходи із запобігання та ліквідації надзвичайних ситуацій та наслідків стихійного лиха</t>
  </si>
  <si>
    <t>0118311</t>
  </si>
  <si>
    <t>Охорона та раціональне використання природних ресурсів</t>
  </si>
  <si>
    <t>0118340</t>
  </si>
  <si>
    <t>Природоохоронні заходи за рахунок цільових фондів</t>
  </si>
  <si>
    <t>0119750</t>
  </si>
  <si>
    <t>Субвенція з місцевого бюджету на співфінансування інвестиційних проектів</t>
  </si>
  <si>
    <t>0119770</t>
  </si>
  <si>
    <t>Інші субвенції з місцевого бюджету</t>
  </si>
  <si>
    <t>0119800</t>
  </si>
  <si>
    <t>Субвенція з місцевого бюджету державному бюджету на виконання програм соціально-економічного розвитку регіонів</t>
  </si>
  <si>
    <t xml:space="preserve"> </t>
  </si>
  <si>
    <t xml:space="preserve">Усього </t>
  </si>
  <si>
    <t>Затверджено</t>
  </si>
  <si>
    <t>Рішенням сесії</t>
  </si>
  <si>
    <t>Мурованської  сільської ради ТГ</t>
  </si>
  <si>
    <t>Додаток4</t>
  </si>
  <si>
    <t>Витрати по бюджету спеціального фонду  за 2020 рік</t>
  </si>
  <si>
    <t>грн</t>
  </si>
  <si>
    <t xml:space="preserve">Касові видатки </t>
  </si>
  <si>
    <t xml:space="preserve">% виконання </t>
  </si>
  <si>
    <t>КПКВКМБ</t>
  </si>
  <si>
    <t xml:space="preserve">Секретар сільської ради </t>
  </si>
  <si>
    <t>Олег Хомяк</t>
  </si>
  <si>
    <t>№211 від 08.04.2021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</si>
</sst>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#0.0"/>
  </numFmts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/>
    <xf numFmtId="0" fontId="3" fillId="0" borderId="1" xfId="0" quotePrefix="1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4" fillId="0" borderId="1" xfId="0" quotePrefix="1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0" xfId="0" applyFont="1" applyAlignment="1">
      <alignment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tabSelected="1" workbookViewId="0">
      <selection activeCell="F5" sqref="F5"/>
    </sheetView>
  </sheetViews>
  <sheetFormatPr defaultRowHeight="12.75" x14ac:dyDescent="0.2"/>
  <cols>
    <col min="1" max="1" width="15.7109375" customWidth="1"/>
    <col min="2" max="2" width="50.7109375" customWidth="1"/>
    <col min="3" max="3" width="20.28515625" customWidth="1"/>
    <col min="4" max="4" width="25.28515625" customWidth="1"/>
    <col min="5" max="5" width="19.5703125" customWidth="1"/>
    <col min="6" max="6" width="15.7109375" customWidth="1"/>
  </cols>
  <sheetData>
    <row r="1" spans="1:6" ht="18.75" x14ac:dyDescent="0.3">
      <c r="A1" s="4"/>
      <c r="B1" s="4"/>
      <c r="C1" s="4"/>
      <c r="D1" s="4"/>
      <c r="E1" s="4"/>
      <c r="F1" s="3" t="s">
        <v>58</v>
      </c>
    </row>
    <row r="2" spans="1:6" ht="18.75" x14ac:dyDescent="0.3">
      <c r="A2" s="4"/>
      <c r="B2" s="4"/>
      <c r="C2" s="4"/>
      <c r="D2" s="4"/>
      <c r="E2" s="4"/>
      <c r="F2" s="3" t="s">
        <v>55</v>
      </c>
    </row>
    <row r="3" spans="1:6" ht="18.75" x14ac:dyDescent="0.3">
      <c r="A3" s="4"/>
      <c r="B3" s="4"/>
      <c r="C3" s="4"/>
      <c r="D3" s="4"/>
      <c r="E3" s="4"/>
      <c r="F3" s="3" t="s">
        <v>56</v>
      </c>
    </row>
    <row r="4" spans="1:6" ht="18.75" x14ac:dyDescent="0.3">
      <c r="A4" s="4"/>
      <c r="B4" s="4"/>
      <c r="C4" s="4"/>
      <c r="D4" s="4"/>
      <c r="E4" s="4"/>
      <c r="F4" s="3" t="s">
        <v>57</v>
      </c>
    </row>
    <row r="5" spans="1:6" ht="18.75" x14ac:dyDescent="0.3">
      <c r="A5" s="4"/>
      <c r="B5" s="4"/>
      <c r="C5" s="4"/>
      <c r="D5" s="4"/>
      <c r="E5" s="4"/>
      <c r="F5" s="3" t="s">
        <v>66</v>
      </c>
    </row>
    <row r="6" spans="1:6" ht="18.75" x14ac:dyDescent="0.3">
      <c r="A6" s="4"/>
      <c r="B6" s="4"/>
      <c r="C6" s="4"/>
      <c r="D6" s="4"/>
      <c r="E6" s="4"/>
      <c r="F6" s="4"/>
    </row>
    <row r="7" spans="1:6" ht="18.75" x14ac:dyDescent="0.3">
      <c r="A7" s="16" t="s">
        <v>59</v>
      </c>
      <c r="B7" s="16"/>
      <c r="C7" s="16"/>
      <c r="D7" s="16"/>
      <c r="E7" s="16"/>
      <c r="F7" s="4"/>
    </row>
    <row r="8" spans="1:6" ht="18.75" x14ac:dyDescent="0.3">
      <c r="A8" s="16"/>
      <c r="B8" s="16"/>
      <c r="C8" s="16"/>
      <c r="D8" s="16"/>
      <c r="E8" s="16"/>
      <c r="F8" s="4"/>
    </row>
    <row r="9" spans="1:6" ht="18.75" x14ac:dyDescent="0.3">
      <c r="A9" s="4"/>
      <c r="B9" s="4"/>
      <c r="C9" s="4"/>
      <c r="D9" s="4"/>
      <c r="E9" s="4"/>
      <c r="F9" s="3" t="s">
        <v>60</v>
      </c>
    </row>
    <row r="10" spans="1:6" s="1" customFormat="1" ht="37.5" x14ac:dyDescent="0.2">
      <c r="A10" s="14" t="s">
        <v>63</v>
      </c>
      <c r="B10" s="14" t="s">
        <v>0</v>
      </c>
      <c r="C10" s="14" t="s">
        <v>1</v>
      </c>
      <c r="D10" s="14" t="s">
        <v>2</v>
      </c>
      <c r="E10" s="14" t="s">
        <v>61</v>
      </c>
      <c r="F10" s="14" t="s">
        <v>62</v>
      </c>
    </row>
    <row r="11" spans="1:6" ht="112.5" x14ac:dyDescent="0.2">
      <c r="A11" s="15" t="s">
        <v>3</v>
      </c>
      <c r="B11" s="6" t="s">
        <v>4</v>
      </c>
      <c r="C11" s="7">
        <v>100000</v>
      </c>
      <c r="D11" s="7">
        <v>54843</v>
      </c>
      <c r="E11" s="7">
        <v>200298.14</v>
      </c>
      <c r="F11" s="12">
        <f>E11/D11*100</f>
        <v>365.22097624127053</v>
      </c>
    </row>
    <row r="12" spans="1:6" ht="18.75" x14ac:dyDescent="0.2">
      <c r="A12" s="15" t="s">
        <v>5</v>
      </c>
      <c r="B12" s="6" t="s">
        <v>6</v>
      </c>
      <c r="C12" s="7">
        <v>2271000</v>
      </c>
      <c r="D12" s="7">
        <v>981757</v>
      </c>
      <c r="E12" s="7">
        <v>413962.89</v>
      </c>
      <c r="F12" s="12">
        <f t="shared" ref="F12:F36" si="0">E12/D12*100</f>
        <v>42.165514480670879</v>
      </c>
    </row>
    <row r="13" spans="1:6" ht="75" x14ac:dyDescent="0.2">
      <c r="A13" s="15" t="s">
        <v>7</v>
      </c>
      <c r="B13" s="6" t="s">
        <v>8</v>
      </c>
      <c r="C13" s="7">
        <v>2875500</v>
      </c>
      <c r="D13" s="7">
        <v>4441733.41</v>
      </c>
      <c r="E13" s="7">
        <v>6774619.7999999998</v>
      </c>
      <c r="F13" s="12">
        <f t="shared" si="0"/>
        <v>152.52198127757512</v>
      </c>
    </row>
    <row r="14" spans="1:6" ht="18.75" x14ac:dyDescent="0.2">
      <c r="A14" s="15" t="s">
        <v>9</v>
      </c>
      <c r="B14" s="6" t="s">
        <v>10</v>
      </c>
      <c r="C14" s="7">
        <v>30000</v>
      </c>
      <c r="D14" s="7">
        <v>30000</v>
      </c>
      <c r="E14" s="7">
        <v>75029.25</v>
      </c>
      <c r="F14" s="12">
        <f t="shared" si="0"/>
        <v>250.0975</v>
      </c>
    </row>
    <row r="15" spans="1:6" ht="56.25" x14ac:dyDescent="0.2">
      <c r="A15" s="15" t="s">
        <v>11</v>
      </c>
      <c r="B15" s="6" t="s">
        <v>12</v>
      </c>
      <c r="C15" s="7">
        <v>36000</v>
      </c>
      <c r="D15" s="7">
        <v>363695</v>
      </c>
      <c r="E15" s="7">
        <v>460645</v>
      </c>
      <c r="F15" s="12">
        <f t="shared" si="0"/>
        <v>126.6569515665599</v>
      </c>
    </row>
    <row r="16" spans="1:6" ht="56.25" x14ac:dyDescent="0.2">
      <c r="A16" s="15" t="s">
        <v>13</v>
      </c>
      <c r="B16" s="6" t="s">
        <v>14</v>
      </c>
      <c r="C16" s="7">
        <v>150000</v>
      </c>
      <c r="D16" s="7">
        <v>150000</v>
      </c>
      <c r="E16" s="7">
        <v>7000</v>
      </c>
      <c r="F16" s="12">
        <f t="shared" si="0"/>
        <v>4.666666666666667</v>
      </c>
    </row>
    <row r="17" spans="1:6" ht="56.25" x14ac:dyDescent="0.2">
      <c r="A17" s="15" t="s">
        <v>15</v>
      </c>
      <c r="B17" s="6" t="s">
        <v>16</v>
      </c>
      <c r="C17" s="7">
        <v>845000</v>
      </c>
      <c r="D17" s="7">
        <v>858000</v>
      </c>
      <c r="E17" s="7">
        <v>856147.87</v>
      </c>
      <c r="F17" s="12">
        <f t="shared" si="0"/>
        <v>99.784134032634029</v>
      </c>
    </row>
    <row r="18" spans="1:6" ht="37.5" x14ac:dyDescent="0.2">
      <c r="A18" s="15" t="s">
        <v>17</v>
      </c>
      <c r="B18" s="6" t="s">
        <v>18</v>
      </c>
      <c r="C18" s="7">
        <v>600000</v>
      </c>
      <c r="D18" s="7">
        <v>5560945</v>
      </c>
      <c r="E18" s="7">
        <v>4584675.0799999991</v>
      </c>
      <c r="F18" s="12">
        <f t="shared" si="0"/>
        <v>82.444172348404805</v>
      </c>
    </row>
    <row r="19" spans="1:6" ht="37.5" x14ac:dyDescent="0.2">
      <c r="A19" s="15" t="s">
        <v>19</v>
      </c>
      <c r="B19" s="6" t="s">
        <v>20</v>
      </c>
      <c r="C19" s="7">
        <v>3215248</v>
      </c>
      <c r="D19" s="7">
        <v>2574823</v>
      </c>
      <c r="E19" s="7">
        <v>2004790.7400000002</v>
      </c>
      <c r="F19" s="12">
        <f t="shared" si="0"/>
        <v>77.861303087629722</v>
      </c>
    </row>
    <row r="20" spans="1:6" ht="18.75" x14ac:dyDescent="0.2">
      <c r="A20" s="15" t="s">
        <v>21</v>
      </c>
      <c r="B20" s="6" t="s">
        <v>22</v>
      </c>
      <c r="C20" s="7">
        <v>2000000</v>
      </c>
      <c r="D20" s="7">
        <v>4555518</v>
      </c>
      <c r="E20" s="7">
        <v>4832126.42</v>
      </c>
      <c r="F20" s="12">
        <f t="shared" si="0"/>
        <v>106.0719422028406</v>
      </c>
    </row>
    <row r="21" spans="1:6" ht="37.5" x14ac:dyDescent="0.2">
      <c r="A21" s="15" t="s">
        <v>23</v>
      </c>
      <c r="B21" s="6" t="s">
        <v>24</v>
      </c>
      <c r="C21" s="7">
        <v>0</v>
      </c>
      <c r="D21" s="7">
        <v>747000</v>
      </c>
      <c r="E21" s="7">
        <v>275208.43</v>
      </c>
      <c r="F21" s="12">
        <f t="shared" si="0"/>
        <v>36.841824631860774</v>
      </c>
    </row>
    <row r="22" spans="1:6" ht="37.5" x14ac:dyDescent="0.2">
      <c r="A22" s="15" t="s">
        <v>25</v>
      </c>
      <c r="B22" s="6" t="s">
        <v>26</v>
      </c>
      <c r="C22" s="7">
        <v>915000</v>
      </c>
      <c r="D22" s="7">
        <v>1449104</v>
      </c>
      <c r="E22" s="7">
        <v>1329417.31</v>
      </c>
      <c r="F22" s="12">
        <f t="shared" si="0"/>
        <v>91.740641803486838</v>
      </c>
    </row>
    <row r="23" spans="1:6" ht="37.5" x14ac:dyDescent="0.2">
      <c r="A23" s="15" t="s">
        <v>27</v>
      </c>
      <c r="B23" s="6" t="s">
        <v>28</v>
      </c>
      <c r="C23" s="7">
        <v>799233</v>
      </c>
      <c r="D23" s="7">
        <v>1638492</v>
      </c>
      <c r="E23" s="7">
        <v>1083390</v>
      </c>
      <c r="F23" s="12">
        <f t="shared" si="0"/>
        <v>66.121165071297256</v>
      </c>
    </row>
    <row r="24" spans="1:6" ht="37.5" x14ac:dyDescent="0.2">
      <c r="A24" s="15" t="s">
        <v>29</v>
      </c>
      <c r="B24" s="6" t="s">
        <v>30</v>
      </c>
      <c r="C24" s="7">
        <v>3000000</v>
      </c>
      <c r="D24" s="7">
        <v>0</v>
      </c>
      <c r="E24" s="7">
        <v>0</v>
      </c>
      <c r="F24" s="12"/>
    </row>
    <row r="25" spans="1:6" ht="56.25" x14ac:dyDescent="0.2">
      <c r="A25" s="15" t="s">
        <v>31</v>
      </c>
      <c r="B25" s="6" t="s">
        <v>32</v>
      </c>
      <c r="C25" s="7">
        <v>395000</v>
      </c>
      <c r="D25" s="7">
        <v>380000</v>
      </c>
      <c r="E25" s="7">
        <v>186000</v>
      </c>
      <c r="F25" s="12">
        <f t="shared" si="0"/>
        <v>48.947368421052637</v>
      </c>
    </row>
    <row r="26" spans="1:6" ht="56.25" x14ac:dyDescent="0.2">
      <c r="A26" s="15" t="s">
        <v>33</v>
      </c>
      <c r="B26" s="6" t="s">
        <v>34</v>
      </c>
      <c r="C26" s="7">
        <v>4656110</v>
      </c>
      <c r="D26" s="7">
        <v>16582791.800000001</v>
      </c>
      <c r="E26" s="7">
        <v>15195321.15</v>
      </c>
      <c r="F26" s="12">
        <f t="shared" si="0"/>
        <v>91.633069589645331</v>
      </c>
    </row>
    <row r="27" spans="1:6" ht="56.25" x14ac:dyDescent="0.2">
      <c r="A27" s="15" t="s">
        <v>35</v>
      </c>
      <c r="B27" s="6" t="s">
        <v>36</v>
      </c>
      <c r="C27" s="7">
        <v>0</v>
      </c>
      <c r="D27" s="7">
        <v>2733820</v>
      </c>
      <c r="E27" s="7">
        <v>2733741.02</v>
      </c>
      <c r="F27" s="12">
        <f t="shared" si="0"/>
        <v>99.99711100218741</v>
      </c>
    </row>
    <row r="28" spans="1:6" ht="93.75" x14ac:dyDescent="0.2">
      <c r="A28" s="15" t="s">
        <v>37</v>
      </c>
      <c r="B28" s="6" t="s">
        <v>38</v>
      </c>
      <c r="C28" s="7">
        <v>0</v>
      </c>
      <c r="D28" s="7">
        <v>49950</v>
      </c>
      <c r="E28" s="7">
        <v>49950</v>
      </c>
      <c r="F28" s="12">
        <f t="shared" si="0"/>
        <v>100</v>
      </c>
    </row>
    <row r="29" spans="1:6" ht="37.5" x14ac:dyDescent="0.2">
      <c r="A29" s="15" t="s">
        <v>39</v>
      </c>
      <c r="B29" s="6" t="s">
        <v>40</v>
      </c>
      <c r="C29" s="7">
        <v>0</v>
      </c>
      <c r="D29" s="7">
        <v>50000</v>
      </c>
      <c r="E29" s="7">
        <v>50000</v>
      </c>
      <c r="F29" s="12">
        <f t="shared" si="0"/>
        <v>100</v>
      </c>
    </row>
    <row r="30" spans="1:6" ht="56.25" x14ac:dyDescent="0.2">
      <c r="A30" s="15" t="s">
        <v>41</v>
      </c>
      <c r="B30" s="6" t="s">
        <v>42</v>
      </c>
      <c r="C30" s="7">
        <v>0</v>
      </c>
      <c r="D30" s="7">
        <v>275000</v>
      </c>
      <c r="E30" s="7">
        <v>274980</v>
      </c>
      <c r="F30" s="12">
        <f t="shared" si="0"/>
        <v>99.992727272727279</v>
      </c>
    </row>
    <row r="31" spans="1:6" ht="37.5" x14ac:dyDescent="0.2">
      <c r="A31" s="15" t="s">
        <v>43</v>
      </c>
      <c r="B31" s="6" t="s">
        <v>44</v>
      </c>
      <c r="C31" s="7">
        <v>500000</v>
      </c>
      <c r="D31" s="7">
        <v>1800000</v>
      </c>
      <c r="E31" s="7">
        <v>1104951.3500000001</v>
      </c>
      <c r="F31" s="12">
        <f t="shared" si="0"/>
        <v>61.386186111111115</v>
      </c>
    </row>
    <row r="32" spans="1:6" ht="37.5" x14ac:dyDescent="0.2">
      <c r="A32" s="15" t="s">
        <v>45</v>
      </c>
      <c r="B32" s="6" t="s">
        <v>46</v>
      </c>
      <c r="C32" s="7">
        <v>25500</v>
      </c>
      <c r="D32" s="7">
        <v>396500</v>
      </c>
      <c r="E32" s="7">
        <v>384875.32</v>
      </c>
      <c r="F32" s="12">
        <f t="shared" si="0"/>
        <v>97.068176544766715</v>
      </c>
    </row>
    <row r="33" spans="1:6" ht="37.5" x14ac:dyDescent="0.2">
      <c r="A33" s="15" t="s">
        <v>47</v>
      </c>
      <c r="B33" s="6" t="s">
        <v>48</v>
      </c>
      <c r="C33" s="7">
        <v>0</v>
      </c>
      <c r="D33" s="7">
        <v>22000</v>
      </c>
      <c r="E33" s="7">
        <v>22000</v>
      </c>
      <c r="F33" s="12">
        <f t="shared" si="0"/>
        <v>100</v>
      </c>
    </row>
    <row r="34" spans="1:6" ht="18.75" x14ac:dyDescent="0.2">
      <c r="A34" s="15" t="s">
        <v>49</v>
      </c>
      <c r="B34" s="6" t="s">
        <v>50</v>
      </c>
      <c r="C34" s="7">
        <v>0</v>
      </c>
      <c r="D34" s="7">
        <v>1110000</v>
      </c>
      <c r="E34" s="7">
        <v>1110000</v>
      </c>
      <c r="F34" s="12">
        <f t="shared" si="0"/>
        <v>100</v>
      </c>
    </row>
    <row r="35" spans="1:6" ht="75" x14ac:dyDescent="0.2">
      <c r="A35" s="5" t="s">
        <v>51</v>
      </c>
      <c r="B35" s="6" t="s">
        <v>52</v>
      </c>
      <c r="C35" s="7">
        <v>0</v>
      </c>
      <c r="D35" s="7">
        <v>15000</v>
      </c>
      <c r="E35" s="7">
        <v>15000</v>
      </c>
      <c r="F35" s="12">
        <f t="shared" si="0"/>
        <v>100</v>
      </c>
    </row>
    <row r="36" spans="1:6" ht="18" customHeight="1" x14ac:dyDescent="0.2">
      <c r="A36" s="8" t="s">
        <v>53</v>
      </c>
      <c r="B36" s="9" t="s">
        <v>54</v>
      </c>
      <c r="C36" s="11">
        <v>22413591</v>
      </c>
      <c r="D36" s="11">
        <v>46820972.210000001</v>
      </c>
      <c r="E36" s="11">
        <v>44024129.770000003</v>
      </c>
      <c r="F36" s="13">
        <f t="shared" si="0"/>
        <v>94.026517801775483</v>
      </c>
    </row>
    <row r="37" spans="1:6" ht="18.75" x14ac:dyDescent="0.2">
      <c r="A37" s="10"/>
      <c r="B37" s="10"/>
      <c r="C37" s="10"/>
      <c r="D37" s="10"/>
      <c r="E37" s="10"/>
      <c r="F37" s="10"/>
    </row>
    <row r="38" spans="1:6" ht="18.75" x14ac:dyDescent="0.3">
      <c r="A38" s="2"/>
      <c r="B38" s="2"/>
      <c r="C38" s="2"/>
      <c r="D38" s="2"/>
      <c r="E38" s="2"/>
      <c r="F38" s="2"/>
    </row>
    <row r="39" spans="1:6" ht="18.75" x14ac:dyDescent="0.3">
      <c r="A39" s="4" t="s">
        <v>64</v>
      </c>
      <c r="B39" s="4"/>
      <c r="C39" s="4"/>
      <c r="D39" s="4" t="s">
        <v>65</v>
      </c>
      <c r="E39" s="2"/>
      <c r="F39" s="2"/>
    </row>
    <row r="40" spans="1:6" ht="18.75" x14ac:dyDescent="0.3">
      <c r="A40" s="4"/>
      <c r="B40" s="4"/>
      <c r="C40" s="4"/>
      <c r="D40" s="4"/>
      <c r="E40" s="2"/>
      <c r="F40" s="2"/>
    </row>
    <row r="41" spans="1:6" ht="18.75" x14ac:dyDescent="0.3">
      <c r="A41" s="2"/>
      <c r="B41" s="2"/>
      <c r="C41" s="2"/>
      <c r="D41" s="2"/>
      <c r="E41" s="2"/>
      <c r="F41" s="2"/>
    </row>
  </sheetData>
  <mergeCells count="2">
    <mergeCell ref="A7:E7"/>
    <mergeCell ref="A8:E8"/>
  </mergeCells>
  <pageMargins left="0.70866141732283472" right="0.31496062992125984" top="0.39370078740157483" bottom="0.39370078740157483" header="0" footer="0"/>
  <pageSetup paperSize="9" scale="70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Муроване ОТГ</dc:title>
  <dc:subject>Затвердження річного звіту</dc:subject>
  <dc:creator>Олег</dc:creator>
  <cp:lastModifiedBy>Oleg</cp:lastModifiedBy>
  <cp:lastPrinted>2021-04-07T14:44:36Z</cp:lastPrinted>
  <dcterms:created xsi:type="dcterms:W3CDTF">2021-02-01T15:41:25Z</dcterms:created>
  <dcterms:modified xsi:type="dcterms:W3CDTF">2021-04-13T09:01:51Z</dcterms:modified>
</cp:coreProperties>
</file>