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9030"/>
  </bookViews>
  <sheets>
    <sheet name="Аркуш1" sheetId="1" r:id="rId1"/>
  </sheets>
  <calcPr calcId="144525"/>
</workbook>
</file>

<file path=xl/calcChain.xml><?xml version="1.0" encoding="utf-8"?>
<calcChain xmlns="http://schemas.openxmlformats.org/spreadsheetml/2006/main">
  <c r="F37" i="1" l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<sst xmlns="http://schemas.openxmlformats.org/spreadsheetml/2006/main" count="69" uniqueCount="67">
  <si>
    <t>Показник</t>
  </si>
  <si>
    <t>Затверджений план на рік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</si>
  <si>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</si>
  <si>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</si>
  <si>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</si>
  <si>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</si>
  <si>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0180</t>
  </si>
  <si>
    <t>Інша діяльність у сфері державного управління</t>
  </si>
  <si>
    <t>0191</t>
  </si>
  <si>
    <t>Проведення місцевих виборів</t>
  </si>
  <si>
    <t>1010</t>
  </si>
  <si>
    <t>Надання дошкільної освіти</t>
  </si>
  <si>
    <t>1021</t>
  </si>
  <si>
    <t>Надання загальної середньої освіти закладами загальної середньої освіти</t>
  </si>
  <si>
    <t>1031</t>
  </si>
  <si>
    <t>1061</t>
  </si>
  <si>
    <t>1080</t>
  </si>
  <si>
    <t>Надання спеціальної освіти мистецькими школами</t>
  </si>
  <si>
    <t>1142</t>
  </si>
  <si>
    <t>Інші програми та заходи у сфері освіти</t>
  </si>
  <si>
    <t>2112</t>
  </si>
  <si>
    <t>Первинна медична допомога населенню, що надається фельдшерськими, фельдшерсько-акушерськими пунктами</t>
  </si>
  <si>
    <t>2113</t>
  </si>
  <si>
    <t>Первинна медична допомога населенню, що надається амбулаторно-поліклінічними закладами (відділеннями)</t>
  </si>
  <si>
    <t>2144</t>
  </si>
  <si>
    <t>Централізовані заходи з лікування хворих на цукровий та нецукровий діабет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</si>
  <si>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</si>
  <si>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</si>
  <si>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</si>
  <si>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</si>
  <si>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</si>
  <si>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</si>
  <si>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</si>
  <si>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</si>
  <si>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</si>
  <si>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</si>
  <si>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</si>
  <si>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</si>
  <si>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</si>
  <si>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</si>
  <si>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</si>
  <si>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</si>
  <si>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</si>
  <si>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</si>
  <si>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</si>
  <si>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</si>
  <si>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</si>
  <si>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</si>
  <si>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7680</t>
  </si>
  <si>
    <t>Членські внески до асоціацій органів місцевого самоврядування</t>
  </si>
  <si>
    <t>8710</t>
  </si>
  <si>
    <t>Резервний фонд місцевого бюджету</t>
  </si>
  <si>
    <t xml:space="preserve"> </t>
  </si>
  <si>
    <t xml:space="preserve">Усього </t>
  </si>
  <si>
    <t>Додаток3</t>
  </si>
  <si>
    <t>Затверджено</t>
  </si>
  <si>
    <t>Рішенням сесії</t>
  </si>
  <si>
    <t>Мурованської  сільської ради ТГ</t>
  </si>
  <si>
    <t>% виконання</t>
  </si>
  <si>
    <t>КПКВКМБ</t>
  </si>
  <si>
    <t xml:space="preserve">Касові видатки </t>
  </si>
  <si>
    <t xml:space="preserve">Секретар сільської ради </t>
  </si>
  <si>
    <t>Олег Хомяк</t>
  </si>
  <si>
    <t>Витрати по бюджету загального фонду  за І квартал 2021 року</t>
  </si>
  <si>
    <t>Уточнений план на січень-березень</t>
  </si>
  <si>
    <t>грн</t>
  </si>
  <si>
    <t>№232 від 08 квітня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</si>
</sst>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workbookViewId="0">
      <selection activeCell="F6" sqref="F6"/>
    </sheetView>
  </sheetViews>
  <sheetFormatPr defaultRowHeight="12.75" x14ac:dyDescent="0.2"/>
  <cols>
    <col min="1" max="1" width="15" customWidth="1"/>
    <col min="2" max="2" width="42.140625" customWidth="1"/>
    <col min="3" max="3" width="18.85546875" customWidth="1"/>
    <col min="4" max="4" width="18.140625" customWidth="1"/>
    <col min="5" max="5" width="17.5703125" customWidth="1"/>
    <col min="6" max="6" width="15.7109375" customWidth="1"/>
  </cols>
  <sheetData>
    <row r="1" spans="1:6" ht="18.75" x14ac:dyDescent="0.3">
      <c r="F1" s="2" t="s">
        <v>54</v>
      </c>
    </row>
    <row r="2" spans="1:6" ht="18.75" x14ac:dyDescent="0.3">
      <c r="F2" s="2" t="s">
        <v>55</v>
      </c>
    </row>
    <row r="3" spans="1:6" ht="18.75" x14ac:dyDescent="0.3">
      <c r="F3" s="2" t="s">
        <v>56</v>
      </c>
    </row>
    <row r="4" spans="1:6" ht="18.75" x14ac:dyDescent="0.3">
      <c r="F4" s="2" t="s">
        <v>57</v>
      </c>
    </row>
    <row r="5" spans="1:6" ht="18.75" x14ac:dyDescent="0.3">
      <c r="F5" s="2" t="s">
        <v>66</v>
      </c>
    </row>
    <row r="6" spans="1:6" ht="18.75" x14ac:dyDescent="0.3">
      <c r="F6" s="2"/>
    </row>
    <row r="7" spans="1:6" ht="18.75" x14ac:dyDescent="0.3">
      <c r="A7" s="15" t="s">
        <v>63</v>
      </c>
      <c r="B7" s="15"/>
      <c r="C7" s="15"/>
      <c r="D7" s="15"/>
      <c r="E7" s="16"/>
      <c r="F7" s="16"/>
    </row>
    <row r="8" spans="1:6" x14ac:dyDescent="0.2">
      <c r="A8" s="14"/>
      <c r="B8" s="14"/>
      <c r="C8" s="14"/>
      <c r="D8" s="14"/>
      <c r="E8" s="14"/>
      <c r="F8" s="14"/>
    </row>
    <row r="9" spans="1:6" ht="18.75" x14ac:dyDescent="0.3">
      <c r="F9" s="2" t="s">
        <v>65</v>
      </c>
    </row>
    <row r="10" spans="1:6" s="1" customFormat="1" ht="56.25" x14ac:dyDescent="0.2">
      <c r="A10" s="6" t="s">
        <v>59</v>
      </c>
      <c r="B10" s="6" t="s">
        <v>0</v>
      </c>
      <c r="C10" s="6" t="s">
        <v>1</v>
      </c>
      <c r="D10" s="6" t="s">
        <v>64</v>
      </c>
      <c r="E10" s="6" t="s">
        <v>60</v>
      </c>
      <c r="F10" s="6" t="s">
        <v>58</v>
      </c>
    </row>
    <row r="11" spans="1:6" ht="131.25" x14ac:dyDescent="0.2">
      <c r="A11" s="11" t="s">
        <v>2</v>
      </c>
      <c r="B11" s="3" t="s">
        <v>3</v>
      </c>
      <c r="C11" s="12">
        <v>18212844</v>
      </c>
      <c r="D11" s="12">
        <v>4563218</v>
      </c>
      <c r="E11" s="12">
        <v>3637927.37</v>
      </c>
      <c r="F11" s="9">
        <f>E11/D11*100</f>
        <v>79.722848437221288</v>
      </c>
    </row>
    <row r="12" spans="1:6" ht="75" x14ac:dyDescent="0.2">
      <c r="A12" s="11" t="s">
        <v>4</v>
      </c>
      <c r="B12" s="3" t="s">
        <v>5</v>
      </c>
      <c r="C12" s="12">
        <v>2581547</v>
      </c>
      <c r="D12" s="12">
        <v>615285</v>
      </c>
      <c r="E12" s="12">
        <v>321829.27</v>
      </c>
      <c r="F12" s="9">
        <f t="shared" ref="F12:F37" si="0">E12/D12*100</f>
        <v>52.305723363969548</v>
      </c>
    </row>
    <row r="13" spans="1:6" ht="37.5" x14ac:dyDescent="0.2">
      <c r="A13" s="11" t="s">
        <v>6</v>
      </c>
      <c r="B13" s="3" t="s">
        <v>7</v>
      </c>
      <c r="C13" s="12">
        <v>76997</v>
      </c>
      <c r="D13" s="12">
        <v>19200</v>
      </c>
      <c r="E13" s="12">
        <v>17161</v>
      </c>
      <c r="F13" s="9">
        <f t="shared" si="0"/>
        <v>89.380208333333329</v>
      </c>
    </row>
    <row r="14" spans="1:6" ht="18.75" x14ac:dyDescent="0.2">
      <c r="A14" s="11" t="s">
        <v>8</v>
      </c>
      <c r="B14" s="3" t="s">
        <v>9</v>
      </c>
      <c r="C14" s="12">
        <v>310000</v>
      </c>
      <c r="D14" s="12">
        <v>310000</v>
      </c>
      <c r="E14" s="12">
        <v>310000</v>
      </c>
      <c r="F14" s="9">
        <f t="shared" si="0"/>
        <v>100</v>
      </c>
    </row>
    <row r="15" spans="1:6" ht="18.75" x14ac:dyDescent="0.2">
      <c r="A15" s="11" t="s">
        <v>10</v>
      </c>
      <c r="B15" s="3" t="s">
        <v>11</v>
      </c>
      <c r="C15" s="12">
        <v>8136999</v>
      </c>
      <c r="D15" s="12">
        <v>2163956</v>
      </c>
      <c r="E15" s="12">
        <v>1844550.0300000003</v>
      </c>
      <c r="F15" s="9">
        <f t="shared" si="0"/>
        <v>85.239719754006103</v>
      </c>
    </row>
    <row r="16" spans="1:6" ht="56.25" x14ac:dyDescent="0.2">
      <c r="A16" s="11" t="s">
        <v>12</v>
      </c>
      <c r="B16" s="3" t="s">
        <v>13</v>
      </c>
      <c r="C16" s="12">
        <v>12455279</v>
      </c>
      <c r="D16" s="12">
        <v>3214329</v>
      </c>
      <c r="E16" s="12">
        <v>2785611.7</v>
      </c>
      <c r="F16" s="9">
        <f t="shared" si="0"/>
        <v>86.662308058695928</v>
      </c>
    </row>
    <row r="17" spans="1:6" ht="56.25" x14ac:dyDescent="0.2">
      <c r="A17" s="11" t="s">
        <v>14</v>
      </c>
      <c r="B17" s="3" t="s">
        <v>13</v>
      </c>
      <c r="C17" s="12">
        <v>23994700</v>
      </c>
      <c r="D17" s="12">
        <v>5067600</v>
      </c>
      <c r="E17" s="12">
        <v>4724892.54</v>
      </c>
      <c r="F17" s="9">
        <f t="shared" si="0"/>
        <v>93.237282737390487</v>
      </c>
    </row>
    <row r="18" spans="1:6" ht="56.25" x14ac:dyDescent="0.2">
      <c r="A18" s="11" t="s">
        <v>15</v>
      </c>
      <c r="B18" s="3" t="s">
        <v>13</v>
      </c>
      <c r="C18" s="12">
        <v>0</v>
      </c>
      <c r="D18" s="12">
        <v>244000</v>
      </c>
      <c r="E18" s="12">
        <v>244000</v>
      </c>
      <c r="F18" s="9">
        <f t="shared" si="0"/>
        <v>100</v>
      </c>
    </row>
    <row r="19" spans="1:6" ht="37.5" x14ac:dyDescent="0.2">
      <c r="A19" s="11" t="s">
        <v>16</v>
      </c>
      <c r="B19" s="3" t="s">
        <v>17</v>
      </c>
      <c r="C19" s="12">
        <v>2476358</v>
      </c>
      <c r="D19" s="12">
        <v>589852</v>
      </c>
      <c r="E19" s="12">
        <v>521992.51</v>
      </c>
      <c r="F19" s="9">
        <f t="shared" si="0"/>
        <v>88.495505652265322</v>
      </c>
    </row>
    <row r="20" spans="1:6" ht="37.5" x14ac:dyDescent="0.2">
      <c r="A20" s="11" t="s">
        <v>18</v>
      </c>
      <c r="B20" s="3" t="s">
        <v>19</v>
      </c>
      <c r="C20" s="12">
        <v>88800</v>
      </c>
      <c r="D20" s="12">
        <v>5000</v>
      </c>
      <c r="E20" s="12">
        <v>0</v>
      </c>
      <c r="F20" s="9">
        <f t="shared" si="0"/>
        <v>0</v>
      </c>
    </row>
    <row r="21" spans="1:6" ht="75" x14ac:dyDescent="0.2">
      <c r="A21" s="11" t="s">
        <v>20</v>
      </c>
      <c r="B21" s="3" t="s">
        <v>21</v>
      </c>
      <c r="C21" s="12">
        <v>5500</v>
      </c>
      <c r="D21" s="12">
        <v>1920</v>
      </c>
      <c r="E21" s="12">
        <v>0</v>
      </c>
      <c r="F21" s="9">
        <f t="shared" si="0"/>
        <v>0</v>
      </c>
    </row>
    <row r="22" spans="1:6" ht="75" x14ac:dyDescent="0.2">
      <c r="A22" s="11" t="s">
        <v>22</v>
      </c>
      <c r="B22" s="3" t="s">
        <v>23</v>
      </c>
      <c r="C22" s="12">
        <v>740828</v>
      </c>
      <c r="D22" s="12">
        <v>306716</v>
      </c>
      <c r="E22" s="12">
        <v>139514.68</v>
      </c>
      <c r="F22" s="9">
        <f t="shared" si="0"/>
        <v>45.486599981742067</v>
      </c>
    </row>
    <row r="23" spans="1:6" ht="56.25" x14ac:dyDescent="0.2">
      <c r="A23" s="11" t="s">
        <v>24</v>
      </c>
      <c r="B23" s="3" t="s">
        <v>25</v>
      </c>
      <c r="C23" s="12">
        <v>0</v>
      </c>
      <c r="D23" s="12">
        <v>41100</v>
      </c>
      <c r="E23" s="12">
        <v>0</v>
      </c>
      <c r="F23" s="9">
        <f t="shared" si="0"/>
        <v>0</v>
      </c>
    </row>
    <row r="24" spans="1:6" ht="75" x14ac:dyDescent="0.2">
      <c r="A24" s="11" t="s">
        <v>26</v>
      </c>
      <c r="B24" s="3" t="s">
        <v>27</v>
      </c>
      <c r="C24" s="12">
        <v>200000</v>
      </c>
      <c r="D24" s="12">
        <v>50000</v>
      </c>
      <c r="E24" s="12">
        <v>0</v>
      </c>
      <c r="F24" s="9">
        <f t="shared" si="0"/>
        <v>0</v>
      </c>
    </row>
    <row r="25" spans="1:6" ht="75" x14ac:dyDescent="0.2">
      <c r="A25" s="11" t="s">
        <v>28</v>
      </c>
      <c r="B25" s="3" t="s">
        <v>29</v>
      </c>
      <c r="C25" s="12">
        <v>18700</v>
      </c>
      <c r="D25" s="12">
        <v>4675</v>
      </c>
      <c r="E25" s="12">
        <v>0</v>
      </c>
      <c r="F25" s="9">
        <f t="shared" si="0"/>
        <v>0</v>
      </c>
    </row>
    <row r="26" spans="1:6" ht="131.25" x14ac:dyDescent="0.2">
      <c r="A26" s="11" t="s">
        <v>30</v>
      </c>
      <c r="B26" s="3" t="s">
        <v>31</v>
      </c>
      <c r="C26" s="12">
        <v>100000</v>
      </c>
      <c r="D26" s="12">
        <v>0</v>
      </c>
      <c r="E26" s="12">
        <v>0</v>
      </c>
      <c r="F26" s="9" t="e">
        <f t="shared" si="0"/>
        <v>#DIV/0!</v>
      </c>
    </row>
    <row r="27" spans="1:6" ht="131.25" x14ac:dyDescent="0.2">
      <c r="A27" s="11" t="s">
        <v>32</v>
      </c>
      <c r="B27" s="3" t="s">
        <v>33</v>
      </c>
      <c r="C27" s="12">
        <v>186000</v>
      </c>
      <c r="D27" s="12">
        <v>93000</v>
      </c>
      <c r="E27" s="12">
        <v>0</v>
      </c>
      <c r="F27" s="9">
        <f t="shared" si="0"/>
        <v>0</v>
      </c>
    </row>
    <row r="28" spans="1:6" ht="56.25" x14ac:dyDescent="0.2">
      <c r="A28" s="11" t="s">
        <v>34</v>
      </c>
      <c r="B28" s="3" t="s">
        <v>35</v>
      </c>
      <c r="C28" s="12">
        <v>438200</v>
      </c>
      <c r="D28" s="12">
        <v>76500</v>
      </c>
      <c r="E28" s="12">
        <v>54000</v>
      </c>
      <c r="F28" s="9">
        <f t="shared" si="0"/>
        <v>70.588235294117652</v>
      </c>
    </row>
    <row r="29" spans="1:6" ht="18.75" x14ac:dyDescent="0.2">
      <c r="A29" s="11" t="s">
        <v>36</v>
      </c>
      <c r="B29" s="3" t="s">
        <v>37</v>
      </c>
      <c r="C29" s="12">
        <v>482307</v>
      </c>
      <c r="D29" s="12">
        <v>125573</v>
      </c>
      <c r="E29" s="12">
        <v>91104.7</v>
      </c>
      <c r="F29" s="9">
        <f t="shared" si="0"/>
        <v>72.551185366280961</v>
      </c>
    </row>
    <row r="30" spans="1:6" ht="75" x14ac:dyDescent="0.2">
      <c r="A30" s="11" t="s">
        <v>38</v>
      </c>
      <c r="B30" s="3" t="s">
        <v>39</v>
      </c>
      <c r="C30" s="12">
        <v>1167047</v>
      </c>
      <c r="D30" s="12">
        <v>341725</v>
      </c>
      <c r="E30" s="12">
        <v>239434.73</v>
      </c>
      <c r="F30" s="9">
        <f t="shared" si="0"/>
        <v>70.06649498866048</v>
      </c>
    </row>
    <row r="31" spans="1:6" ht="37.5" x14ac:dyDescent="0.2">
      <c r="A31" s="11" t="s">
        <v>40</v>
      </c>
      <c r="B31" s="3" t="s">
        <v>41</v>
      </c>
      <c r="C31" s="12">
        <v>120000</v>
      </c>
      <c r="D31" s="12">
        <v>25000</v>
      </c>
      <c r="E31" s="12">
        <v>4600</v>
      </c>
      <c r="F31" s="9">
        <f t="shared" si="0"/>
        <v>18.399999999999999</v>
      </c>
    </row>
    <row r="32" spans="1:6" ht="75" x14ac:dyDescent="0.2">
      <c r="A32" s="11" t="s">
        <v>42</v>
      </c>
      <c r="B32" s="3" t="s">
        <v>43</v>
      </c>
      <c r="C32" s="12">
        <v>910236</v>
      </c>
      <c r="D32" s="12">
        <v>228170</v>
      </c>
      <c r="E32" s="12">
        <v>156228.66</v>
      </c>
      <c r="F32" s="9">
        <f t="shared" si="0"/>
        <v>68.470289696279096</v>
      </c>
    </row>
    <row r="33" spans="1:6" ht="37.5" x14ac:dyDescent="0.2">
      <c r="A33" s="11" t="s">
        <v>44</v>
      </c>
      <c r="B33" s="3" t="s">
        <v>45</v>
      </c>
      <c r="C33" s="12">
        <v>7842407</v>
      </c>
      <c r="D33" s="12">
        <v>1703152</v>
      </c>
      <c r="E33" s="12">
        <v>1216760.3699999999</v>
      </c>
      <c r="F33" s="9">
        <f t="shared" si="0"/>
        <v>71.441678135597982</v>
      </c>
    </row>
    <row r="34" spans="1:6" ht="37.5" x14ac:dyDescent="0.2">
      <c r="A34" s="11" t="s">
        <v>46</v>
      </c>
      <c r="B34" s="3" t="s">
        <v>47</v>
      </c>
      <c r="C34" s="12">
        <v>150000</v>
      </c>
      <c r="D34" s="12">
        <v>75000</v>
      </c>
      <c r="E34" s="12">
        <v>4000</v>
      </c>
      <c r="F34" s="9">
        <f t="shared" si="0"/>
        <v>5.3333333333333339</v>
      </c>
    </row>
    <row r="35" spans="1:6" ht="56.25" x14ac:dyDescent="0.2">
      <c r="A35" s="11" t="s">
        <v>48</v>
      </c>
      <c r="B35" s="3" t="s">
        <v>49</v>
      </c>
      <c r="C35" s="12">
        <v>300000</v>
      </c>
      <c r="D35" s="12">
        <v>100000</v>
      </c>
      <c r="E35" s="12">
        <v>100000</v>
      </c>
      <c r="F35" s="9">
        <f t="shared" si="0"/>
        <v>100</v>
      </c>
    </row>
    <row r="36" spans="1:6" ht="37.5" x14ac:dyDescent="0.2">
      <c r="A36" s="11" t="s">
        <v>50</v>
      </c>
      <c r="B36" s="3" t="s">
        <v>51</v>
      </c>
      <c r="C36" s="12">
        <v>520000</v>
      </c>
      <c r="D36" s="12">
        <v>0</v>
      </c>
      <c r="E36" s="12">
        <v>0</v>
      </c>
      <c r="F36" s="9">
        <v>0</v>
      </c>
    </row>
    <row r="37" spans="1:6" ht="27.75" customHeight="1" x14ac:dyDescent="0.2">
      <c r="A37" s="7" t="s">
        <v>52</v>
      </c>
      <c r="B37" s="8" t="s">
        <v>53</v>
      </c>
      <c r="C37" s="13">
        <v>81514749</v>
      </c>
      <c r="D37" s="13">
        <v>19964971</v>
      </c>
      <c r="E37" s="13">
        <v>16413607.560000001</v>
      </c>
      <c r="F37" s="10">
        <f t="shared" si="0"/>
        <v>82.212028056539637</v>
      </c>
    </row>
    <row r="38" spans="1:6" ht="18.75" x14ac:dyDescent="0.2">
      <c r="A38" s="4"/>
      <c r="B38" s="4"/>
      <c r="C38" s="4"/>
      <c r="D38" s="4"/>
      <c r="E38" s="4"/>
      <c r="F38" s="4"/>
    </row>
    <row r="39" spans="1:6" ht="18.75" x14ac:dyDescent="0.3">
      <c r="A39" s="5"/>
      <c r="B39" s="5"/>
      <c r="C39" s="5"/>
      <c r="D39" s="5"/>
      <c r="E39" s="5"/>
      <c r="F39" s="5"/>
    </row>
    <row r="40" spans="1:6" ht="18.75" x14ac:dyDescent="0.3">
      <c r="A40" s="5" t="s">
        <v>61</v>
      </c>
      <c r="B40" s="5"/>
      <c r="C40" s="5"/>
      <c r="D40" s="5" t="s">
        <v>62</v>
      </c>
      <c r="E40" s="5"/>
      <c r="F40" s="5"/>
    </row>
    <row r="41" spans="1:6" ht="18.75" x14ac:dyDescent="0.3">
      <c r="A41" s="5"/>
      <c r="B41" s="5"/>
      <c r="C41" s="5"/>
      <c r="D41" s="5"/>
      <c r="E41" s="5"/>
      <c r="F41" s="5"/>
    </row>
    <row r="42" spans="1:6" ht="18.75" x14ac:dyDescent="0.3">
      <c r="A42" s="5"/>
      <c r="B42" s="5"/>
      <c r="C42" s="5"/>
      <c r="D42" s="5"/>
      <c r="E42" s="5"/>
      <c r="F42" s="5"/>
    </row>
  </sheetData>
  <mergeCells count="2">
    <mergeCell ref="A8:F8"/>
    <mergeCell ref="A7:F7"/>
  </mergeCells>
  <pageMargins left="0.31496062992125984" right="0.31496062992125984" top="0.39370078740157483" bottom="0.39370078740157483" header="0" footer="0"/>
  <pageSetup paperSize="9" scale="8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Затвердження квартального звіту</dc:subject>
  <dc:creator>Олег</dc:creator>
  <cp:lastModifiedBy>Oleg</cp:lastModifiedBy>
  <cp:lastPrinted>2021-04-12T11:01:38Z</cp:lastPrinted>
  <dcterms:created xsi:type="dcterms:W3CDTF">2021-04-07T11:14:43Z</dcterms:created>
  <dcterms:modified xsi:type="dcterms:W3CDTF">2021-04-13T08:07:30Z</dcterms:modified>
</cp:coreProperties>
</file>