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75" windowWidth="22755" windowHeight="8235"/>
  </bookViews>
  <sheets>
    <sheet name="КПК0111021" sheetId="1" r:id="rId1"/>
  </sheets>
  <definedNames>
    <definedName name="_xlnm.Print_Area" localSheetId="0">КПК0111021!$A$1:$BM$90</definedName>
  </definedNames>
  <calcPr calcId="144525"/>
</workbook>
</file>

<file path=xl/calcChain.xml><?xml version="1.0" encoding="utf-8"?>
<calcChain xmlns="http://schemas.openxmlformats.org/spreadsheetml/2006/main">
  <c r="BE77" i="1" l="1"/>
  <c r="BE76" i="1"/>
  <c r="BE75" i="1"/>
  <c r="BE74" i="1"/>
  <c r="BE73" i="1"/>
  <c r="BE72" i="1"/>
  <c r="BE71" i="1"/>
  <c r="BE70" i="1"/>
  <c r="BE69" i="1"/>
  <c r="BE68" i="1"/>
  <c r="BE67" i="1"/>
  <c r="BE66" i="1"/>
  <c r="BE65" i="1"/>
  <c r="AR59" i="1"/>
  <c r="AR58" i="1"/>
  <c r="AS50" i="1"/>
  <c r="AS49" i="1"/>
</calcChain>
</file>

<file path=xl/sharedStrings.xml><?xml version="1.0" encoding="utf-8"?>
<sst xmlns="http://schemas.openxmlformats.org/spreadsheetml/2006/main" count="153" uniqueCount="109">
  <si>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</si>
  <si>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</si>
  <si>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 голови Мурованської сільської ради ОТГ</t>
  </si>
  <si>
    <t>Мурованська сільська рада ОТГ</t>
  </si>
  <si>
    <t>(найменування головного розпорядника коштів місцевого бюджету)</t>
  </si>
  <si>
    <t>02.02.2021</t>
  </si>
  <si>
    <t>№</t>
  </si>
  <si>
    <t>№56</t>
  </si>
  <si>
    <t>ПАСПОРТ</t>
  </si>
  <si>
    <t>бюджетної програми місцевого бюджету на 2021  рік</t>
  </si>
  <si>
    <t>1.</t>
  </si>
  <si>
    <t>0100000</t>
  </si>
  <si>
    <t>.04369707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</si>
  <si>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</si>
  <si>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</si>
  <si>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</si>
  <si>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</si>
  <si>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0110000</t>
  </si>
  <si>
    <t xml:space="preserve">(найменування відповідального виконавця)                        </t>
  </si>
  <si>
    <t>3.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</si>
  <si>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</si>
  <si>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</si>
  <si>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</si>
  <si>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</si>
  <si>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1353500000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</si>
  <si>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</si>
  <si>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</si>
  <si>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</si>
  <si>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</si>
  <si>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</si>
  <si>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</si>
  <si>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</si>
  <si>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фонду-</t>
  </si>
  <si>
    <t>гривень.</t>
  </si>
  <si>
    <t>5. Підстави для виконання бюджетної програми</t>
  </si>
  <si>
    <t>Конституція України, Бюджетний Кодекс України, Закон України "Про службу в органах місцевого самоврядування", Закон України "Про місцеве самоврядування в Україні", Закон України "Про добровільне об'єднання територіальних громад",  Закон України "Про освіту",лист Міністерства фінансів України  від 28.11.2020 року №05110-14-6/36573, Закон України "Про Державний бюджет України на 2021 рік", рішення сесії №40 від 22.12.2020 року  "Про сільський бюджет Мурованської сільської ради об'єднаної територіальної громади на 2021 рік"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</si>
  <si>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</si>
  <si>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</si>
  <si>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</si>
  <si>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</si>
  <si>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</si>
  <si>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</si>
  <si>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Забезпечення належних умов для надання послуг закладами загальної середньої освіти</t>
  </si>
  <si>
    <t>s4.6</t>
  </si>
  <si>
    <t>7. Мета бюджетної програми</t>
  </si>
  <si>
    <t>Надання загальної середньої освіти закладами  загальної середньої освіти за рахунок коштів місцевих бюджетів</t>
  </si>
  <si>
    <t>8. Завдання бюджетної програми</t>
  </si>
  <si>
    <t>Завдання</t>
  </si>
  <si>
    <t>npp</t>
  </si>
  <si>
    <t>p4.7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</si>
  <si>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</si>
  <si>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</si>
  <si>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</si>
  <si>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</si>
  <si>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</si>
  <si>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</si>
  <si>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</si>
  <si>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</si>
  <si>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</si>
  <si>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</si>
  <si>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</si>
  <si>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</si>
  <si>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</si>
  <si>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</si>
  <si>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</si>
  <si>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</si>
  <si>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</si>
  <si>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</si>
  <si>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</si>
  <si>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</si>
  <si>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</si>
  <si>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</si>
  <si>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</si>
  <si>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</si>
  <si>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p4.10</t>
  </si>
  <si>
    <t>Затрат</t>
  </si>
  <si>
    <t>s4.10</t>
  </si>
  <si>
    <t>обсяг видатків  передбачений на рік</t>
  </si>
  <si>
    <t>грн.</t>
  </si>
  <si>
    <t>Кошторис</t>
  </si>
  <si>
    <t>обсяг коштів передбачених на харчування</t>
  </si>
  <si>
    <t>Продукту</t>
  </si>
  <si>
    <t>штатна чисельність працівників</t>
  </si>
  <si>
    <t>од.</t>
  </si>
  <si>
    <t>Штатний розпис</t>
  </si>
  <si>
    <t>кількість учнів</t>
  </si>
  <si>
    <t>осіб</t>
  </si>
  <si>
    <t>Звітніть</t>
  </si>
  <si>
    <t>Ефективності</t>
  </si>
  <si>
    <t>середній розмір витрат на одного працівника в рік</t>
  </si>
  <si>
    <t>тис.грн.</t>
  </si>
  <si>
    <t>Розрахунок</t>
  </si>
  <si>
    <t>середній розмір харчування в день на одного учня</t>
  </si>
  <si>
    <t>середій розмір заробітної плати</t>
  </si>
  <si>
    <t>Якості</t>
  </si>
  <si>
    <t>відсоток виплати заробітної плати до нарахованого обсягу</t>
  </si>
  <si>
    <t>відс.</t>
  </si>
  <si>
    <t>відсоток забезпечення харчуванням дітей пільгових категорій</t>
  </si>
  <si>
    <t>Виконуючий обов'язки сільського голови секретар сільської ради</t>
  </si>
  <si>
    <t>О.Р Хомяк</t>
  </si>
  <si>
    <t>(підпис)</t>
  </si>
  <si>
    <t>(ініціали/ініціал, прізвище)</t>
  </si>
  <si>
    <t>ПОГОДЖЕНО:</t>
  </si>
  <si>
    <t>Фінансовий відділ Мурованської сільської ради ОТГ</t>
  </si>
  <si>
    <t>(Назва місцевого фінансового органу)</t>
  </si>
  <si>
    <t>Начальник фінансового відділу</t>
  </si>
  <si>
    <t>Михальчук Мирослава Михайлівна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</si>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</sst>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Звичайни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3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18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28.5" customHeight="1" x14ac:dyDescent="0.2">
      <c r="A19" s="15" t="s">
        <v>19</v>
      </c>
      <c r="B19" s="16" t="s">
        <v>20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21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22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23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24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25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26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27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28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29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12630779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30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12455279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31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32</v>
      </c>
      <c r="B23" s="39"/>
      <c r="C23" s="39"/>
      <c r="D23" s="39"/>
      <c r="E23" s="39"/>
      <c r="F23" s="39"/>
      <c r="G23" s="39"/>
      <c r="H23" s="39"/>
      <c r="I23" s="37">
        <v>175500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33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72" customHeight="1" x14ac:dyDescent="0.2">
      <c r="A26" s="44" t="s">
        <v>35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37</v>
      </c>
      <c r="B29" s="46"/>
      <c r="C29" s="46"/>
      <c r="D29" s="46"/>
      <c r="E29" s="46"/>
      <c r="F29" s="46"/>
      <c r="G29" s="47" t="s">
        <v>38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39</v>
      </c>
      <c r="B31" s="51"/>
      <c r="C31" s="51"/>
      <c r="D31" s="51"/>
      <c r="E31" s="51"/>
      <c r="F31" s="51"/>
      <c r="G31" s="52" t="s">
        <v>40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41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42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43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44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15.95" customHeight="1" x14ac:dyDescent="0.2">
      <c r="A35" s="44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46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37</v>
      </c>
      <c r="B38" s="46"/>
      <c r="C38" s="46"/>
      <c r="D38" s="46"/>
      <c r="E38" s="46"/>
      <c r="F38" s="46"/>
      <c r="G38" s="47" t="s">
        <v>47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48</v>
      </c>
      <c r="B40" s="51"/>
      <c r="C40" s="51"/>
      <c r="D40" s="51"/>
      <c r="E40" s="51"/>
      <c r="F40" s="51"/>
      <c r="G40" s="52" t="s">
        <v>40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49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23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50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51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52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37</v>
      </c>
      <c r="B45" s="50"/>
      <c r="C45" s="50"/>
      <c r="D45" s="65" t="s">
        <v>53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54</v>
      </c>
      <c r="AD45" s="50"/>
      <c r="AE45" s="50"/>
      <c r="AF45" s="50"/>
      <c r="AG45" s="50"/>
      <c r="AH45" s="50"/>
      <c r="AI45" s="50"/>
      <c r="AJ45" s="50"/>
      <c r="AK45" s="50" t="s">
        <v>55</v>
      </c>
      <c r="AL45" s="50"/>
      <c r="AM45" s="50"/>
      <c r="AN45" s="50"/>
      <c r="AO45" s="50"/>
      <c r="AP45" s="50"/>
      <c r="AQ45" s="50"/>
      <c r="AR45" s="50"/>
      <c r="AS45" s="50" t="s">
        <v>56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48</v>
      </c>
      <c r="B48" s="51"/>
      <c r="C48" s="51"/>
      <c r="D48" s="75" t="s">
        <v>40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57</v>
      </c>
      <c r="AD48" s="78"/>
      <c r="AE48" s="78"/>
      <c r="AF48" s="78"/>
      <c r="AG48" s="78"/>
      <c r="AH48" s="78"/>
      <c r="AI48" s="78"/>
      <c r="AJ48" s="78"/>
      <c r="AK48" s="78" t="s">
        <v>58</v>
      </c>
      <c r="AL48" s="78"/>
      <c r="AM48" s="78"/>
      <c r="AN48" s="78"/>
      <c r="AO48" s="78"/>
      <c r="AP48" s="78"/>
      <c r="AQ48" s="78"/>
      <c r="AR48" s="78"/>
      <c r="AS48" s="79" t="s">
        <v>59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60</v>
      </c>
    </row>
    <row r="49" spans="1:79" ht="12.75" customHeight="1" x14ac:dyDescent="0.2">
      <c r="A49" s="51">
        <v>1</v>
      </c>
      <c r="B49" s="51"/>
      <c r="C49" s="51"/>
      <c r="D49" s="55" t="s">
        <v>23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12455279</v>
      </c>
      <c r="AD49" s="83"/>
      <c r="AE49" s="83"/>
      <c r="AF49" s="83"/>
      <c r="AG49" s="83"/>
      <c r="AH49" s="83"/>
      <c r="AI49" s="83"/>
      <c r="AJ49" s="83"/>
      <c r="AK49" s="83">
        <v>175500</v>
      </c>
      <c r="AL49" s="83"/>
      <c r="AM49" s="83"/>
      <c r="AN49" s="83"/>
      <c r="AO49" s="83"/>
      <c r="AP49" s="83"/>
      <c r="AQ49" s="83"/>
      <c r="AR49" s="83"/>
      <c r="AS49" s="83">
        <f>AC49+AK49</f>
        <v>12630779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61</v>
      </c>
    </row>
    <row r="50" spans="1:79" s="82" customFormat="1" x14ac:dyDescent="0.2">
      <c r="A50" s="85"/>
      <c r="B50" s="85"/>
      <c r="C50" s="85"/>
      <c r="D50" s="86" t="s">
        <v>62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12455279</v>
      </c>
      <c r="AD50" s="89"/>
      <c r="AE50" s="89"/>
      <c r="AF50" s="89"/>
      <c r="AG50" s="89"/>
      <c r="AH50" s="89"/>
      <c r="AI50" s="89"/>
      <c r="AJ50" s="89"/>
      <c r="AK50" s="89">
        <v>175500</v>
      </c>
      <c r="AL50" s="89"/>
      <c r="AM50" s="89"/>
      <c r="AN50" s="89"/>
      <c r="AO50" s="89"/>
      <c r="AP50" s="89"/>
      <c r="AQ50" s="89"/>
      <c r="AR50" s="89"/>
      <c r="AS50" s="89">
        <f>AC50+AK50</f>
        <v>12630779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63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52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37</v>
      </c>
      <c r="B54" s="50"/>
      <c r="C54" s="50"/>
      <c r="D54" s="65" t="s">
        <v>64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54</v>
      </c>
      <c r="AC54" s="50"/>
      <c r="AD54" s="50"/>
      <c r="AE54" s="50"/>
      <c r="AF54" s="50"/>
      <c r="AG54" s="50"/>
      <c r="AH54" s="50"/>
      <c r="AI54" s="50"/>
      <c r="AJ54" s="50" t="s">
        <v>55</v>
      </c>
      <c r="AK54" s="50"/>
      <c r="AL54" s="50"/>
      <c r="AM54" s="50"/>
      <c r="AN54" s="50"/>
      <c r="AO54" s="50"/>
      <c r="AP54" s="50"/>
      <c r="AQ54" s="50"/>
      <c r="AR54" s="50" t="s">
        <v>56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48</v>
      </c>
      <c r="B57" s="51"/>
      <c r="C57" s="51"/>
      <c r="D57" s="52" t="s">
        <v>40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57</v>
      </c>
      <c r="AC57" s="78"/>
      <c r="AD57" s="78"/>
      <c r="AE57" s="78"/>
      <c r="AF57" s="78"/>
      <c r="AG57" s="78"/>
      <c r="AH57" s="78"/>
      <c r="AI57" s="78"/>
      <c r="AJ57" s="78" t="s">
        <v>58</v>
      </c>
      <c r="AK57" s="78"/>
      <c r="AL57" s="78"/>
      <c r="AM57" s="78"/>
      <c r="AN57" s="78"/>
      <c r="AO57" s="78"/>
      <c r="AP57" s="78"/>
      <c r="AQ57" s="78"/>
      <c r="AR57" s="78" t="s">
        <v>59</v>
      </c>
      <c r="AS57" s="78"/>
      <c r="AT57" s="78"/>
      <c r="AU57" s="78"/>
      <c r="AV57" s="78"/>
      <c r="AW57" s="78"/>
      <c r="AX57" s="78"/>
      <c r="AY57" s="78"/>
      <c r="CA57" s="1" t="s">
        <v>65</v>
      </c>
    </row>
    <row r="58" spans="1:79" ht="12.75" customHeight="1" x14ac:dyDescent="0.2">
      <c r="A58" s="51">
        <v>1</v>
      </c>
      <c r="B58" s="51"/>
      <c r="C58" s="51"/>
      <c r="D58" s="55" t="s">
        <v>23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0</v>
      </c>
      <c r="AS58" s="83"/>
      <c r="AT58" s="83"/>
      <c r="AU58" s="83"/>
      <c r="AV58" s="83"/>
      <c r="AW58" s="83"/>
      <c r="AX58" s="83"/>
      <c r="AY58" s="83"/>
      <c r="CA58" s="1" t="s">
        <v>66</v>
      </c>
    </row>
    <row r="59" spans="1:79" s="82" customFormat="1" ht="12.75" customHeight="1" x14ac:dyDescent="0.2">
      <c r="A59" s="85"/>
      <c r="B59" s="85"/>
      <c r="C59" s="85"/>
      <c r="D59" s="86" t="s">
        <v>56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67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37</v>
      </c>
      <c r="B62" s="50"/>
      <c r="C62" s="50"/>
      <c r="D62" s="50"/>
      <c r="E62" s="50"/>
      <c r="F62" s="50"/>
      <c r="G62" s="72" t="s">
        <v>68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69</v>
      </c>
      <c r="AA62" s="50"/>
      <c r="AB62" s="50"/>
      <c r="AC62" s="50"/>
      <c r="AD62" s="50"/>
      <c r="AE62" s="50" t="s">
        <v>70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54</v>
      </c>
      <c r="AP62" s="73"/>
      <c r="AQ62" s="73"/>
      <c r="AR62" s="73"/>
      <c r="AS62" s="73"/>
      <c r="AT62" s="73"/>
      <c r="AU62" s="73"/>
      <c r="AV62" s="74"/>
      <c r="AW62" s="72" t="s">
        <v>55</v>
      </c>
      <c r="AX62" s="73"/>
      <c r="AY62" s="73"/>
      <c r="AZ62" s="73"/>
      <c r="BA62" s="73"/>
      <c r="BB62" s="73"/>
      <c r="BC62" s="73"/>
      <c r="BD62" s="74"/>
      <c r="BE62" s="72" t="s">
        <v>56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39</v>
      </c>
      <c r="B64" s="51"/>
      <c r="C64" s="51"/>
      <c r="D64" s="51"/>
      <c r="E64" s="51"/>
      <c r="F64" s="51"/>
      <c r="G64" s="52" t="s">
        <v>40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71</v>
      </c>
      <c r="AA64" s="51"/>
      <c r="AB64" s="51"/>
      <c r="AC64" s="51"/>
      <c r="AD64" s="51"/>
      <c r="AE64" s="91" t="s">
        <v>72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57</v>
      </c>
      <c r="AP64" s="78"/>
      <c r="AQ64" s="78"/>
      <c r="AR64" s="78"/>
      <c r="AS64" s="78"/>
      <c r="AT64" s="78"/>
      <c r="AU64" s="78"/>
      <c r="AV64" s="78"/>
      <c r="AW64" s="78" t="s">
        <v>73</v>
      </c>
      <c r="AX64" s="78"/>
      <c r="AY64" s="78"/>
      <c r="AZ64" s="78"/>
      <c r="BA64" s="78"/>
      <c r="BB64" s="78"/>
      <c r="BC64" s="78"/>
      <c r="BD64" s="78"/>
      <c r="BE64" s="78" t="s">
        <v>59</v>
      </c>
      <c r="BF64" s="78"/>
      <c r="BG64" s="78"/>
      <c r="BH64" s="78"/>
      <c r="BI64" s="78"/>
      <c r="BJ64" s="78"/>
      <c r="BK64" s="78"/>
      <c r="BL64" s="78"/>
      <c r="CA64" s="1" t="s">
        <v>74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75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>
        <f t="shared" ref="BE65:BE77" si="0">AO65+AW65</f>
        <v>0</v>
      </c>
      <c r="BF65" s="89"/>
      <c r="BG65" s="89"/>
      <c r="BH65" s="89"/>
      <c r="BI65" s="89"/>
      <c r="BJ65" s="89"/>
      <c r="BK65" s="89"/>
      <c r="BL65" s="89"/>
      <c r="CA65" s="82" t="s">
        <v>76</v>
      </c>
    </row>
    <row r="66" spans="1:79" ht="25.5" customHeight="1" x14ac:dyDescent="0.2">
      <c r="A66" s="51">
        <v>0</v>
      </c>
      <c r="B66" s="51"/>
      <c r="C66" s="51"/>
      <c r="D66" s="51"/>
      <c r="E66" s="51"/>
      <c r="F66" s="51"/>
      <c r="G66" s="98" t="s">
        <v>77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78</v>
      </c>
      <c r="AA66" s="79"/>
      <c r="AB66" s="79"/>
      <c r="AC66" s="79"/>
      <c r="AD66" s="79"/>
      <c r="AE66" s="98" t="s">
        <v>79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3">
        <v>12455279</v>
      </c>
      <c r="AP66" s="83"/>
      <c r="AQ66" s="83"/>
      <c r="AR66" s="83"/>
      <c r="AS66" s="83"/>
      <c r="AT66" s="83"/>
      <c r="AU66" s="83"/>
      <c r="AV66" s="83"/>
      <c r="AW66" s="83">
        <v>175500</v>
      </c>
      <c r="AX66" s="83"/>
      <c r="AY66" s="83"/>
      <c r="AZ66" s="83"/>
      <c r="BA66" s="83"/>
      <c r="BB66" s="83"/>
      <c r="BC66" s="83"/>
      <c r="BD66" s="83"/>
      <c r="BE66" s="83">
        <f t="shared" si="0"/>
        <v>12630779</v>
      </c>
      <c r="BF66" s="83"/>
      <c r="BG66" s="83"/>
      <c r="BH66" s="83"/>
      <c r="BI66" s="83"/>
      <c r="BJ66" s="83"/>
      <c r="BK66" s="83"/>
      <c r="BL66" s="83"/>
    </row>
    <row r="67" spans="1:79" ht="12.75" customHeight="1" x14ac:dyDescent="0.2">
      <c r="A67" s="51">
        <v>0</v>
      </c>
      <c r="B67" s="51"/>
      <c r="C67" s="51"/>
      <c r="D67" s="51"/>
      <c r="E67" s="51"/>
      <c r="F67" s="51"/>
      <c r="G67" s="98" t="s">
        <v>80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79" t="s">
        <v>78</v>
      </c>
      <c r="AA67" s="79"/>
      <c r="AB67" s="79"/>
      <c r="AC67" s="79"/>
      <c r="AD67" s="79"/>
      <c r="AE67" s="98" t="s">
        <v>79</v>
      </c>
      <c r="AF67" s="99"/>
      <c r="AG67" s="99"/>
      <c r="AH67" s="99"/>
      <c r="AI67" s="99"/>
      <c r="AJ67" s="99"/>
      <c r="AK67" s="99"/>
      <c r="AL67" s="99"/>
      <c r="AM67" s="99"/>
      <c r="AN67" s="100"/>
      <c r="AO67" s="83">
        <v>332557</v>
      </c>
      <c r="AP67" s="83"/>
      <c r="AQ67" s="83"/>
      <c r="AR67" s="83"/>
      <c r="AS67" s="83"/>
      <c r="AT67" s="83"/>
      <c r="AU67" s="83"/>
      <c r="AV67" s="83"/>
      <c r="AW67" s="83">
        <v>175500</v>
      </c>
      <c r="AX67" s="83"/>
      <c r="AY67" s="83"/>
      <c r="AZ67" s="83"/>
      <c r="BA67" s="83"/>
      <c r="BB67" s="83"/>
      <c r="BC67" s="83"/>
      <c r="BD67" s="83"/>
      <c r="BE67" s="83">
        <f t="shared" si="0"/>
        <v>508057</v>
      </c>
      <c r="BF67" s="83"/>
      <c r="BG67" s="83"/>
      <c r="BH67" s="83"/>
      <c r="BI67" s="83"/>
      <c r="BJ67" s="83"/>
      <c r="BK67" s="83"/>
      <c r="BL67" s="83"/>
    </row>
    <row r="68" spans="1:79" s="82" customFormat="1" ht="12.75" customHeight="1" x14ac:dyDescent="0.2">
      <c r="A68" s="85">
        <v>0</v>
      </c>
      <c r="B68" s="85"/>
      <c r="C68" s="85"/>
      <c r="D68" s="85"/>
      <c r="E68" s="85"/>
      <c r="F68" s="85"/>
      <c r="G68" s="101" t="s">
        <v>81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5"/>
      <c r="AA68" s="95"/>
      <c r="AB68" s="95"/>
      <c r="AC68" s="95"/>
      <c r="AD68" s="95"/>
      <c r="AE68" s="101"/>
      <c r="AF68" s="102"/>
      <c r="AG68" s="102"/>
      <c r="AH68" s="102"/>
      <c r="AI68" s="102"/>
      <c r="AJ68" s="102"/>
      <c r="AK68" s="102"/>
      <c r="AL68" s="102"/>
      <c r="AM68" s="102"/>
      <c r="AN68" s="103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>
        <f t="shared" si="0"/>
        <v>0</v>
      </c>
      <c r="BF68" s="89"/>
      <c r="BG68" s="89"/>
      <c r="BH68" s="89"/>
      <c r="BI68" s="89"/>
      <c r="BJ68" s="89"/>
      <c r="BK68" s="89"/>
      <c r="BL68" s="89"/>
    </row>
    <row r="69" spans="1:79" ht="12.75" customHeight="1" x14ac:dyDescent="0.2">
      <c r="A69" s="51">
        <v>0</v>
      </c>
      <c r="B69" s="51"/>
      <c r="C69" s="51"/>
      <c r="D69" s="51"/>
      <c r="E69" s="51"/>
      <c r="F69" s="51"/>
      <c r="G69" s="98" t="s">
        <v>82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9" t="s">
        <v>83</v>
      </c>
      <c r="AA69" s="79"/>
      <c r="AB69" s="79"/>
      <c r="AC69" s="79"/>
      <c r="AD69" s="79"/>
      <c r="AE69" s="98" t="s">
        <v>84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83">
        <v>83.15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f t="shared" si="0"/>
        <v>83.15</v>
      </c>
      <c r="BF69" s="83"/>
      <c r="BG69" s="83"/>
      <c r="BH69" s="83"/>
      <c r="BI69" s="83"/>
      <c r="BJ69" s="83"/>
      <c r="BK69" s="83"/>
      <c r="BL69" s="83"/>
    </row>
    <row r="70" spans="1:79" ht="12.75" customHeight="1" x14ac:dyDescent="0.2">
      <c r="A70" s="51">
        <v>0</v>
      </c>
      <c r="B70" s="51"/>
      <c r="C70" s="51"/>
      <c r="D70" s="51"/>
      <c r="E70" s="51"/>
      <c r="F70" s="51"/>
      <c r="G70" s="98" t="s">
        <v>85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79" t="s">
        <v>86</v>
      </c>
      <c r="AA70" s="79"/>
      <c r="AB70" s="79"/>
      <c r="AC70" s="79"/>
      <c r="AD70" s="79"/>
      <c r="AE70" s="98" t="s">
        <v>87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83">
        <v>73</v>
      </c>
      <c r="AP70" s="83"/>
      <c r="AQ70" s="83"/>
      <c r="AR70" s="83"/>
      <c r="AS70" s="83"/>
      <c r="AT70" s="83"/>
      <c r="AU70" s="83"/>
      <c r="AV70" s="83"/>
      <c r="AW70" s="83">
        <v>0</v>
      </c>
      <c r="AX70" s="83"/>
      <c r="AY70" s="83"/>
      <c r="AZ70" s="83"/>
      <c r="BA70" s="83"/>
      <c r="BB70" s="83"/>
      <c r="BC70" s="83"/>
      <c r="BD70" s="83"/>
      <c r="BE70" s="83">
        <f t="shared" si="0"/>
        <v>73</v>
      </c>
      <c r="BF70" s="83"/>
      <c r="BG70" s="83"/>
      <c r="BH70" s="83"/>
      <c r="BI70" s="83"/>
      <c r="BJ70" s="83"/>
      <c r="BK70" s="83"/>
      <c r="BL70" s="83"/>
    </row>
    <row r="71" spans="1:79" s="82" customFormat="1" ht="12.75" customHeight="1" x14ac:dyDescent="0.2">
      <c r="A71" s="85">
        <v>0</v>
      </c>
      <c r="B71" s="85"/>
      <c r="C71" s="85"/>
      <c r="D71" s="85"/>
      <c r="E71" s="85"/>
      <c r="F71" s="85"/>
      <c r="G71" s="101" t="s">
        <v>88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5"/>
      <c r="AA71" s="95"/>
      <c r="AB71" s="95"/>
      <c r="AC71" s="95"/>
      <c r="AD71" s="95"/>
      <c r="AE71" s="101"/>
      <c r="AF71" s="102"/>
      <c r="AG71" s="102"/>
      <c r="AH71" s="102"/>
      <c r="AI71" s="102"/>
      <c r="AJ71" s="102"/>
      <c r="AK71" s="102"/>
      <c r="AL71" s="102"/>
      <c r="AM71" s="102"/>
      <c r="AN71" s="103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>
        <f t="shared" si="0"/>
        <v>0</v>
      </c>
      <c r="BF71" s="89"/>
      <c r="BG71" s="89"/>
      <c r="BH71" s="89"/>
      <c r="BI71" s="89"/>
      <c r="BJ71" s="89"/>
      <c r="BK71" s="89"/>
      <c r="BL71" s="89"/>
    </row>
    <row r="72" spans="1:79" ht="12.75" customHeight="1" x14ac:dyDescent="0.2">
      <c r="A72" s="51">
        <v>0</v>
      </c>
      <c r="B72" s="51"/>
      <c r="C72" s="51"/>
      <c r="D72" s="51"/>
      <c r="E72" s="51"/>
      <c r="F72" s="51"/>
      <c r="G72" s="98" t="s">
        <v>89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9" t="s">
        <v>90</v>
      </c>
      <c r="AA72" s="79"/>
      <c r="AB72" s="79"/>
      <c r="AC72" s="79"/>
      <c r="AD72" s="79"/>
      <c r="AE72" s="98" t="s">
        <v>91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83">
        <v>12.5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f t="shared" si="0"/>
        <v>12.5</v>
      </c>
      <c r="BF72" s="83"/>
      <c r="BG72" s="83"/>
      <c r="BH72" s="83"/>
      <c r="BI72" s="83"/>
      <c r="BJ72" s="83"/>
      <c r="BK72" s="83"/>
      <c r="BL72" s="83"/>
    </row>
    <row r="73" spans="1:79" ht="12.75" customHeight="1" x14ac:dyDescent="0.2">
      <c r="A73" s="51">
        <v>0</v>
      </c>
      <c r="B73" s="51"/>
      <c r="C73" s="51"/>
      <c r="D73" s="51"/>
      <c r="E73" s="51"/>
      <c r="F73" s="51"/>
      <c r="G73" s="98" t="s">
        <v>92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79" t="s">
        <v>78</v>
      </c>
      <c r="AA73" s="79"/>
      <c r="AB73" s="79"/>
      <c r="AC73" s="79"/>
      <c r="AD73" s="79"/>
      <c r="AE73" s="98" t="s">
        <v>91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83">
        <v>12.48</v>
      </c>
      <c r="AP73" s="83"/>
      <c r="AQ73" s="83"/>
      <c r="AR73" s="83"/>
      <c r="AS73" s="83"/>
      <c r="AT73" s="83"/>
      <c r="AU73" s="83"/>
      <c r="AV73" s="83"/>
      <c r="AW73" s="83">
        <v>6.59</v>
      </c>
      <c r="AX73" s="83"/>
      <c r="AY73" s="83"/>
      <c r="AZ73" s="83"/>
      <c r="BA73" s="83"/>
      <c r="BB73" s="83"/>
      <c r="BC73" s="83"/>
      <c r="BD73" s="83"/>
      <c r="BE73" s="83">
        <f t="shared" si="0"/>
        <v>19.07</v>
      </c>
      <c r="BF73" s="83"/>
      <c r="BG73" s="83"/>
      <c r="BH73" s="83"/>
      <c r="BI73" s="83"/>
      <c r="BJ73" s="83"/>
      <c r="BK73" s="83"/>
      <c r="BL73" s="83"/>
    </row>
    <row r="74" spans="1:79" ht="12.75" customHeight="1" x14ac:dyDescent="0.2">
      <c r="A74" s="51">
        <v>0</v>
      </c>
      <c r="B74" s="51"/>
      <c r="C74" s="51"/>
      <c r="D74" s="51"/>
      <c r="E74" s="51"/>
      <c r="F74" s="51"/>
      <c r="G74" s="98" t="s">
        <v>93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79" t="s">
        <v>78</v>
      </c>
      <c r="AA74" s="79"/>
      <c r="AB74" s="79"/>
      <c r="AC74" s="79"/>
      <c r="AD74" s="79"/>
      <c r="AE74" s="98" t="s">
        <v>91</v>
      </c>
      <c r="AF74" s="99"/>
      <c r="AG74" s="99"/>
      <c r="AH74" s="99"/>
      <c r="AI74" s="99"/>
      <c r="AJ74" s="99"/>
      <c r="AK74" s="99"/>
      <c r="AL74" s="99"/>
      <c r="AM74" s="99"/>
      <c r="AN74" s="100"/>
      <c r="AO74" s="83">
        <v>7566.6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f t="shared" si="0"/>
        <v>7566.6</v>
      </c>
      <c r="BF74" s="83"/>
      <c r="BG74" s="83"/>
      <c r="BH74" s="83"/>
      <c r="BI74" s="83"/>
      <c r="BJ74" s="83"/>
      <c r="BK74" s="83"/>
      <c r="BL74" s="83"/>
    </row>
    <row r="75" spans="1:79" s="82" customFormat="1" ht="12.75" customHeight="1" x14ac:dyDescent="0.2">
      <c r="A75" s="85">
        <v>0</v>
      </c>
      <c r="B75" s="85"/>
      <c r="C75" s="85"/>
      <c r="D75" s="85"/>
      <c r="E75" s="85"/>
      <c r="F75" s="85"/>
      <c r="G75" s="101" t="s">
        <v>94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95"/>
      <c r="AA75" s="95"/>
      <c r="AB75" s="95"/>
      <c r="AC75" s="95"/>
      <c r="AD75" s="95"/>
      <c r="AE75" s="101"/>
      <c r="AF75" s="102"/>
      <c r="AG75" s="102"/>
      <c r="AH75" s="102"/>
      <c r="AI75" s="102"/>
      <c r="AJ75" s="102"/>
      <c r="AK75" s="102"/>
      <c r="AL75" s="102"/>
      <c r="AM75" s="102"/>
      <c r="AN75" s="103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>
        <f t="shared" si="0"/>
        <v>0</v>
      </c>
      <c r="BF75" s="89"/>
      <c r="BG75" s="89"/>
      <c r="BH75" s="89"/>
      <c r="BI75" s="89"/>
      <c r="BJ75" s="89"/>
      <c r="BK75" s="89"/>
      <c r="BL75" s="89"/>
    </row>
    <row r="76" spans="1:79" ht="12.75" customHeight="1" x14ac:dyDescent="0.2">
      <c r="A76" s="51">
        <v>0</v>
      </c>
      <c r="B76" s="51"/>
      <c r="C76" s="51"/>
      <c r="D76" s="51"/>
      <c r="E76" s="51"/>
      <c r="F76" s="51"/>
      <c r="G76" s="98" t="s">
        <v>95</v>
      </c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100"/>
      <c r="Z76" s="79" t="s">
        <v>96</v>
      </c>
      <c r="AA76" s="79"/>
      <c r="AB76" s="79"/>
      <c r="AC76" s="79"/>
      <c r="AD76" s="79"/>
      <c r="AE76" s="98" t="s">
        <v>91</v>
      </c>
      <c r="AF76" s="99"/>
      <c r="AG76" s="99"/>
      <c r="AH76" s="99"/>
      <c r="AI76" s="99"/>
      <c r="AJ76" s="99"/>
      <c r="AK76" s="99"/>
      <c r="AL76" s="99"/>
      <c r="AM76" s="99"/>
      <c r="AN76" s="100"/>
      <c r="AO76" s="83">
        <v>100</v>
      </c>
      <c r="AP76" s="83"/>
      <c r="AQ76" s="83"/>
      <c r="AR76" s="83"/>
      <c r="AS76" s="83"/>
      <c r="AT76" s="83"/>
      <c r="AU76" s="83"/>
      <c r="AV76" s="83"/>
      <c r="AW76" s="83">
        <v>0</v>
      </c>
      <c r="AX76" s="83"/>
      <c r="AY76" s="83"/>
      <c r="AZ76" s="83"/>
      <c r="BA76" s="83"/>
      <c r="BB76" s="83"/>
      <c r="BC76" s="83"/>
      <c r="BD76" s="83"/>
      <c r="BE76" s="83">
        <f t="shared" si="0"/>
        <v>100</v>
      </c>
      <c r="BF76" s="83"/>
      <c r="BG76" s="83"/>
      <c r="BH76" s="83"/>
      <c r="BI76" s="83"/>
      <c r="BJ76" s="83"/>
      <c r="BK76" s="83"/>
      <c r="BL76" s="83"/>
    </row>
    <row r="77" spans="1:79" ht="12.75" customHeight="1" x14ac:dyDescent="0.2">
      <c r="A77" s="51">
        <v>0</v>
      </c>
      <c r="B77" s="51"/>
      <c r="C77" s="51"/>
      <c r="D77" s="51"/>
      <c r="E77" s="51"/>
      <c r="F77" s="51"/>
      <c r="G77" s="98" t="s">
        <v>97</v>
      </c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100"/>
      <c r="Z77" s="79" t="s">
        <v>96</v>
      </c>
      <c r="AA77" s="79"/>
      <c r="AB77" s="79"/>
      <c r="AC77" s="79"/>
      <c r="AD77" s="79"/>
      <c r="AE77" s="98" t="s">
        <v>91</v>
      </c>
      <c r="AF77" s="99"/>
      <c r="AG77" s="99"/>
      <c r="AH77" s="99"/>
      <c r="AI77" s="99"/>
      <c r="AJ77" s="99"/>
      <c r="AK77" s="99"/>
      <c r="AL77" s="99"/>
      <c r="AM77" s="99"/>
      <c r="AN77" s="100"/>
      <c r="AO77" s="83">
        <v>100</v>
      </c>
      <c r="AP77" s="83"/>
      <c r="AQ77" s="83"/>
      <c r="AR77" s="83"/>
      <c r="AS77" s="83"/>
      <c r="AT77" s="83"/>
      <c r="AU77" s="83"/>
      <c r="AV77" s="83"/>
      <c r="AW77" s="83">
        <v>0</v>
      </c>
      <c r="AX77" s="83"/>
      <c r="AY77" s="83"/>
      <c r="AZ77" s="83"/>
      <c r="BA77" s="83"/>
      <c r="BB77" s="83"/>
      <c r="BC77" s="83"/>
      <c r="BD77" s="83"/>
      <c r="BE77" s="83">
        <f t="shared" si="0"/>
        <v>100</v>
      </c>
      <c r="BF77" s="83"/>
      <c r="BG77" s="83"/>
      <c r="BH77" s="83"/>
      <c r="BI77" s="83"/>
      <c r="BJ77" s="83"/>
      <c r="BK77" s="83"/>
      <c r="BL77" s="83"/>
    </row>
    <row r="78" spans="1:79" x14ac:dyDescent="0.2"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BL78" s="104"/>
    </row>
    <row r="80" spans="1:79" ht="31.5" customHeight="1" x14ac:dyDescent="0.2">
      <c r="A80" s="105" t="s">
        <v>98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8"/>
      <c r="AO80" s="10" t="s">
        <v>99</v>
      </c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</row>
    <row r="81" spans="1:59" x14ac:dyDescent="0.2">
      <c r="W81" s="109" t="s">
        <v>100</v>
      </c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O81" s="109" t="s">
        <v>101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 ht="15.75" customHeight="1" x14ac:dyDescent="0.2">
      <c r="A82" s="110" t="s">
        <v>102</v>
      </c>
      <c r="B82" s="110"/>
      <c r="C82" s="110"/>
      <c r="D82" s="110"/>
      <c r="E82" s="110"/>
      <c r="F82" s="110"/>
    </row>
    <row r="83" spans="1:59" ht="13.15" customHeight="1" x14ac:dyDescent="0.2">
      <c r="A83" s="4" t="s">
        <v>103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59" x14ac:dyDescent="0.2">
      <c r="A84" s="111" t="s">
        <v>104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</row>
    <row r="85" spans="1:59" ht="10.5" customHeight="1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</row>
    <row r="86" spans="1:59" ht="15.75" customHeight="1" x14ac:dyDescent="0.2">
      <c r="A86" s="105" t="s">
        <v>105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8"/>
      <c r="AO86" s="10" t="s">
        <v>106</v>
      </c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</row>
    <row r="87" spans="1:59" x14ac:dyDescent="0.2">
      <c r="W87" s="109" t="s">
        <v>100</v>
      </c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O87" s="109" t="s">
        <v>101</v>
      </c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</row>
    <row r="88" spans="1:59" x14ac:dyDescent="0.2">
      <c r="A88" s="112">
        <v>44229</v>
      </c>
      <c r="B88" s="113"/>
      <c r="C88" s="113"/>
      <c r="D88" s="113"/>
      <c r="E88" s="113"/>
      <c r="F88" s="113"/>
      <c r="G88" s="113"/>
      <c r="H88" s="113"/>
    </row>
    <row r="89" spans="1:59" x14ac:dyDescent="0.2">
      <c r="A89" s="109" t="s">
        <v>107</v>
      </c>
      <c r="B89" s="109"/>
      <c r="C89" s="109"/>
      <c r="D89" s="109"/>
      <c r="E89" s="109"/>
      <c r="F89" s="109"/>
      <c r="G89" s="109"/>
      <c r="H89" s="109"/>
      <c r="I89" s="114"/>
      <c r="J89" s="114"/>
      <c r="K89" s="114"/>
      <c r="L89" s="114"/>
      <c r="M89" s="114"/>
      <c r="N89" s="114"/>
      <c r="O89" s="114"/>
      <c r="P89" s="114"/>
      <c r="Q89" s="114"/>
    </row>
    <row r="90" spans="1:59" x14ac:dyDescent="0.2">
      <c r="A90" s="115" t="s">
        <v>108</v>
      </c>
    </row>
  </sheetData>
  <mergeCells count="244">
    <mergeCell ref="W87:AM87"/>
    <mergeCell ref="AO87:BG87"/>
    <mergeCell ref="A88:H88"/>
    <mergeCell ref="A89:H89"/>
    <mergeCell ref="A82:F82"/>
    <mergeCell ref="A83:AS83"/>
    <mergeCell ref="A84:AS84"/>
    <mergeCell ref="A86:V86"/>
    <mergeCell ref="W86:AM86"/>
    <mergeCell ref="AO86:BG86"/>
    <mergeCell ref="BE77:BL77"/>
    <mergeCell ref="A80:V80"/>
    <mergeCell ref="W80:AM80"/>
    <mergeCell ref="AO80:BG80"/>
    <mergeCell ref="W81:AM81"/>
    <mergeCell ref="AO81:BG81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27" priority="26" stopIfTrue="1" operator="equal">
      <formula>$G64</formula>
    </cfRule>
  </conditionalFormatting>
  <conditionalFormatting sqref="D49">
    <cfRule type="cellIs" dxfId="26" priority="27" stopIfTrue="1" operator="equal">
      <formula>$D48</formula>
    </cfRule>
  </conditionalFormatting>
  <conditionalFormatting sqref="A65:F65">
    <cfRule type="cellIs" dxfId="25" priority="28" stopIfTrue="1" operator="equal">
      <formula>0</formula>
    </cfRule>
  </conditionalFormatting>
  <conditionalFormatting sqref="D50">
    <cfRule type="cellIs" dxfId="24" priority="25" stopIfTrue="1" operator="equal">
      <formula>$D49</formula>
    </cfRule>
  </conditionalFormatting>
  <conditionalFormatting sqref="G66">
    <cfRule type="cellIs" dxfId="23" priority="23" stopIfTrue="1" operator="equal">
      <formula>$G65</formula>
    </cfRule>
  </conditionalFormatting>
  <conditionalFormatting sqref="A66:F66">
    <cfRule type="cellIs" dxfId="22" priority="24" stopIfTrue="1" operator="equal">
      <formula>0</formula>
    </cfRule>
  </conditionalFormatting>
  <conditionalFormatting sqref="G67">
    <cfRule type="cellIs" dxfId="21" priority="21" stopIfTrue="1" operator="equal">
      <formula>$G66</formula>
    </cfRule>
  </conditionalFormatting>
  <conditionalFormatting sqref="A67:F67">
    <cfRule type="cellIs" dxfId="20" priority="22" stopIfTrue="1" operator="equal">
      <formula>0</formula>
    </cfRule>
  </conditionalFormatting>
  <conditionalFormatting sqref="G68">
    <cfRule type="cellIs" dxfId="19" priority="19" stopIfTrue="1" operator="equal">
      <formula>#REF!</formula>
    </cfRule>
  </conditionalFormatting>
  <conditionalFormatting sqref="A68:F68">
    <cfRule type="cellIs" dxfId="18" priority="20" stopIfTrue="1" operator="equal">
      <formula>0</formula>
    </cfRule>
  </conditionalFormatting>
  <conditionalFormatting sqref="G69">
    <cfRule type="cellIs" dxfId="17" priority="17" stopIfTrue="1" operator="equal">
      <formula>$G68</formula>
    </cfRule>
  </conditionalFormatting>
  <conditionalFormatting sqref="A69:F69">
    <cfRule type="cellIs" dxfId="16" priority="18" stopIfTrue="1" operator="equal">
      <formula>0</formula>
    </cfRule>
  </conditionalFormatting>
  <conditionalFormatting sqref="G70">
    <cfRule type="cellIs" dxfId="15" priority="15" stopIfTrue="1" operator="equal">
      <formula>$G69</formula>
    </cfRule>
  </conditionalFormatting>
  <conditionalFormatting sqref="A70:F70">
    <cfRule type="cellIs" dxfId="14" priority="16" stopIfTrue="1" operator="equal">
      <formula>0</formula>
    </cfRule>
  </conditionalFormatting>
  <conditionalFormatting sqref="G71">
    <cfRule type="cellIs" dxfId="13" priority="13" stopIfTrue="1" operator="equal">
      <formula>$G70</formula>
    </cfRule>
  </conditionalFormatting>
  <conditionalFormatting sqref="A71:F71">
    <cfRule type="cellIs" dxfId="12" priority="14" stopIfTrue="1" operator="equal">
      <formula>0</formula>
    </cfRule>
  </conditionalFormatting>
  <conditionalFormatting sqref="G72">
    <cfRule type="cellIs" dxfId="11" priority="11" stopIfTrue="1" operator="equal">
      <formula>$G71</formula>
    </cfRule>
  </conditionalFormatting>
  <conditionalFormatting sqref="A72:F72">
    <cfRule type="cellIs" dxfId="10" priority="12" stopIfTrue="1" operator="equal">
      <formula>0</formula>
    </cfRule>
  </conditionalFormatting>
  <conditionalFormatting sqref="G73">
    <cfRule type="cellIs" dxfId="9" priority="9" stopIfTrue="1" operator="equal">
      <formula>$G72</formula>
    </cfRule>
  </conditionalFormatting>
  <conditionalFormatting sqref="A73:F73">
    <cfRule type="cellIs" dxfId="8" priority="10" stopIfTrue="1" operator="equal">
      <formula>0</formula>
    </cfRule>
  </conditionalFormatting>
  <conditionalFormatting sqref="G74">
    <cfRule type="cellIs" dxfId="7" priority="7" stopIfTrue="1" operator="equal">
      <formula>$G73</formula>
    </cfRule>
  </conditionalFormatting>
  <conditionalFormatting sqref="A74:F74">
    <cfRule type="cellIs" dxfId="6" priority="8" stopIfTrue="1" operator="equal">
      <formula>0</formula>
    </cfRule>
  </conditionalFormatting>
  <conditionalFormatting sqref="G75">
    <cfRule type="cellIs" dxfId="5" priority="5" stopIfTrue="1" operator="equal">
      <formula>$G74</formula>
    </cfRule>
  </conditionalFormatting>
  <conditionalFormatting sqref="A75:F75">
    <cfRule type="cellIs" dxfId="4" priority="6" stopIfTrue="1" operator="equal">
      <formula>0</formula>
    </cfRule>
  </conditionalFormatting>
  <conditionalFormatting sqref="G76">
    <cfRule type="cellIs" dxfId="3" priority="3" stopIfTrue="1" operator="equal">
      <formula>$G75</formula>
    </cfRule>
  </conditionalFormatting>
  <conditionalFormatting sqref="A76:F76">
    <cfRule type="cellIs" dxfId="2" priority="4" stopIfTrue="1" operator="equal">
      <formula>0</formula>
    </cfRule>
  </conditionalFormatting>
  <conditionalFormatting sqref="G77">
    <cfRule type="cellIs" dxfId="1" priority="1" stopIfTrue="1" operator="equal">
      <formula>$G76</formula>
    </cfRule>
  </conditionalFormatting>
  <conditionalFormatting sqref="A77:F77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КПК0111021</vt:lpstr>
      <vt:lpstr>КПК0111021!Область_друку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Zinoviy</dc:creator>
  <cp:lastModifiedBy>Zinoviy</cp:lastModifiedBy>
  <dcterms:created xsi:type="dcterms:W3CDTF">2021-11-15T10:24:25Z</dcterms:created>
  <dcterms:modified xsi:type="dcterms:W3CDTF">2021-11-15T10:24:45Z</dcterms:modified>
</cp:coreProperties>
</file>