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1070"/>
  </bookViews>
  <sheets>
    <sheet name="Аркуш1" sheetId="1" r:id="rId1"/>
  </sheets>
  <definedNames>
    <definedName name="_xlnm.Print_Titles" localSheetId="0">Аркуш1!$A:$C</definedName>
  </definedNames>
  <calcPr calcId="144525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<sst xmlns="http://schemas.openxmlformats.org/spreadsheetml/2006/main" count="77" uniqueCount="74">
  <si>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</si>
  <si>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</si>
  <si>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</si>
  <si>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</si>
  <si>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</si>
  <si>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</si>
  <si>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</si>
  <si>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</si>
  <si>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</si>
  <si>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</si>
  <si>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</si>
  <si>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</si>
  <si>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</si>
  <si>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</si>
  <si>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</si>
  <si>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</si>
  <si>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</si>
  <si>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</si>
  <si>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</si>
  <si>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</si>
  <si>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</si>
  <si>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</si>
  <si>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</si>
  <si>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</si>
  <si>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</si>
  <si>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</si>
  <si>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</si>
  <si>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</si>
  <si>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</si>
  <si>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</si>
  <si>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</si>
  <si>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</si>
  <si>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</si>
  <si>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</si>
  <si>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</si>
  <si>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</si>
  <si>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</si>
  <si>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</si>
  <si>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</si>
  <si>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</si>
  <si>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</si>
  <si>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</si>
  <si>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</si>
  <si>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</si>
  <si>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</si>
  <si>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</si>
  <si>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</si>
  <si>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</si>
  <si>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</si>
  <si>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</si>
  <si>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</si>
  <si>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</si>
  <si>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</si>
  <si>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</si>
  <si>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</si>
  <si>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</si>
  <si>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Всього без урахування трансферт</t>
  </si>
  <si>
    <t>Всього</t>
  </si>
  <si>
    <t>Додаток1</t>
  </si>
  <si>
    <t>Затверджено</t>
  </si>
  <si>
    <t>Рішенням сесії</t>
  </si>
  <si>
    <t>Мурованської  сільської ради ТГ</t>
  </si>
  <si>
    <t>Виконання плану доходів бюджету за загальним фондом за 2020 рік</t>
  </si>
  <si>
    <t>Виконання плану доходів бюджету за загальним фондом за І квартал 2021 року</t>
  </si>
  <si>
    <t>Код</t>
  </si>
  <si>
    <t>Найменування доходів</t>
  </si>
  <si>
    <t>Затверджений план на рік</t>
  </si>
  <si>
    <t>План на рік з урахуванням змін</t>
  </si>
  <si>
    <t xml:space="preserve">Касові видатки </t>
  </si>
  <si>
    <t xml:space="preserve">% виконання </t>
  </si>
  <si>
    <t>грн</t>
  </si>
  <si>
    <t xml:space="preserve">Секретар сільської ради </t>
  </si>
  <si>
    <t>Олег Хомяк</t>
  </si>
  <si>
    <t>№232 від  08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</si>
</sst>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workbookViewId="0">
      <selection activeCell="E9" sqref="E9"/>
    </sheetView>
  </sheetViews>
  <sheetFormatPr defaultRowHeight="12.75" x14ac:dyDescent="0.2"/>
  <cols>
    <col min="1" max="1" width="0.140625" customWidth="1"/>
    <col min="2" max="2" width="14" customWidth="1"/>
    <col min="3" max="3" width="41.85546875" customWidth="1"/>
    <col min="4" max="4" width="20.140625" customWidth="1"/>
    <col min="5" max="5" width="21.5703125" customWidth="1"/>
    <col min="6" max="6" width="19.28515625" customWidth="1"/>
    <col min="7" max="7" width="16.28515625" customWidth="1"/>
  </cols>
  <sheetData>
    <row r="1" spans="1:10" ht="18.75" x14ac:dyDescent="0.3">
      <c r="A1" s="4"/>
      <c r="B1" s="4"/>
      <c r="C1" s="4"/>
      <c r="D1" s="4"/>
      <c r="E1" s="4"/>
      <c r="F1" s="4"/>
      <c r="G1" s="1" t="s">
        <v>58</v>
      </c>
      <c r="H1" s="4"/>
      <c r="I1" s="4"/>
      <c r="J1" s="4"/>
    </row>
    <row r="2" spans="1:10" ht="18.75" x14ac:dyDescent="0.3">
      <c r="A2" s="5"/>
      <c r="B2" s="5"/>
      <c r="C2" s="5"/>
      <c r="D2" s="5"/>
      <c r="E2" s="5"/>
      <c r="F2" s="5"/>
      <c r="G2" s="1" t="s">
        <v>59</v>
      </c>
      <c r="H2" s="5"/>
      <c r="I2" s="5"/>
      <c r="J2" s="5"/>
    </row>
    <row r="3" spans="1:10" ht="18.75" x14ac:dyDescent="0.3">
      <c r="A3" s="5"/>
      <c r="B3" s="5"/>
      <c r="C3" s="5"/>
      <c r="D3" s="5"/>
      <c r="E3" s="5"/>
      <c r="F3" s="5"/>
      <c r="G3" s="1" t="s">
        <v>60</v>
      </c>
      <c r="H3" s="5"/>
      <c r="I3" s="5"/>
      <c r="J3" s="5"/>
    </row>
    <row r="4" spans="1:10" ht="18.75" x14ac:dyDescent="0.3">
      <c r="A4" s="5"/>
      <c r="B4" s="5"/>
      <c r="C4" s="5"/>
      <c r="D4" s="5"/>
      <c r="E4" s="5"/>
      <c r="F4" s="5"/>
      <c r="G4" s="1" t="s">
        <v>61</v>
      </c>
      <c r="H4" s="5"/>
      <c r="I4" s="5"/>
      <c r="J4" s="5"/>
    </row>
    <row r="5" spans="1:10" ht="18.75" x14ac:dyDescent="0.3">
      <c r="A5" s="5"/>
      <c r="B5" s="5"/>
      <c r="C5" s="5"/>
      <c r="D5" s="5"/>
      <c r="E5" s="5"/>
      <c r="F5" s="5"/>
      <c r="G5" s="1" t="s">
        <v>73</v>
      </c>
      <c r="H5" s="5"/>
      <c r="I5" s="5"/>
      <c r="J5" s="5"/>
    </row>
    <row r="6" spans="1:10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39.75" customHeight="1" x14ac:dyDescent="0.3">
      <c r="A7" s="5" t="s">
        <v>62</v>
      </c>
      <c r="B7" s="17" t="s">
        <v>63</v>
      </c>
      <c r="C7" s="18"/>
      <c r="D7" s="18"/>
      <c r="E7" s="18"/>
      <c r="F7" s="18"/>
      <c r="G7" s="18"/>
      <c r="H7" s="5"/>
      <c r="I7" s="5"/>
      <c r="J7" s="5"/>
    </row>
    <row r="8" spans="1:10" ht="18.75" x14ac:dyDescent="0.3">
      <c r="A8" s="4"/>
      <c r="B8" s="4"/>
      <c r="C8" s="4"/>
      <c r="D8" s="4"/>
      <c r="E8" s="4"/>
      <c r="F8" s="4"/>
      <c r="G8" s="1" t="s">
        <v>70</v>
      </c>
      <c r="H8" s="4"/>
      <c r="I8" s="4"/>
      <c r="J8" s="4"/>
    </row>
    <row r="9" spans="1:10" ht="54" customHeight="1" x14ac:dyDescent="0.3">
      <c r="A9" s="6"/>
      <c r="B9" s="2" t="s">
        <v>64</v>
      </c>
      <c r="C9" s="2" t="s">
        <v>65</v>
      </c>
      <c r="D9" s="3" t="s">
        <v>66</v>
      </c>
      <c r="E9" s="3" t="s">
        <v>67</v>
      </c>
      <c r="F9" s="3" t="s">
        <v>68</v>
      </c>
      <c r="G9" s="3" t="s">
        <v>69</v>
      </c>
      <c r="H9" s="4"/>
      <c r="I9" s="4"/>
      <c r="J9" s="4"/>
    </row>
    <row r="10" spans="1:10" ht="18.75" x14ac:dyDescent="0.3">
      <c r="A10" s="7"/>
      <c r="B10" s="7">
        <v>10000000</v>
      </c>
      <c r="C10" s="8" t="s">
        <v>0</v>
      </c>
      <c r="D10" s="9">
        <v>70179900</v>
      </c>
      <c r="E10" s="9">
        <v>18012270</v>
      </c>
      <c r="F10" s="9">
        <v>17797235.830000002</v>
      </c>
      <c r="G10" s="11">
        <f t="shared" ref="G10:G41" si="0">IF(E10=0,0,F10/E10*100)</f>
        <v>98.806179509856349</v>
      </c>
      <c r="H10" s="4"/>
      <c r="I10" s="4"/>
      <c r="J10" s="4"/>
    </row>
    <row r="11" spans="1:10" ht="56.25" x14ac:dyDescent="0.3">
      <c r="A11" s="7"/>
      <c r="B11" s="7">
        <v>11000000</v>
      </c>
      <c r="C11" s="8" t="s">
        <v>1</v>
      </c>
      <c r="D11" s="9">
        <v>31144900</v>
      </c>
      <c r="E11" s="9">
        <v>7691236</v>
      </c>
      <c r="F11" s="9">
        <v>7641218.9800000004</v>
      </c>
      <c r="G11" s="11">
        <f t="shared" si="0"/>
        <v>99.349688138551471</v>
      </c>
      <c r="H11" s="4"/>
      <c r="I11" s="4"/>
      <c r="J11" s="4"/>
    </row>
    <row r="12" spans="1:10" ht="37.5" x14ac:dyDescent="0.3">
      <c r="A12" s="7"/>
      <c r="B12" s="7">
        <v>11010000</v>
      </c>
      <c r="C12" s="8" t="s">
        <v>2</v>
      </c>
      <c r="D12" s="9">
        <v>31144900</v>
      </c>
      <c r="E12" s="9">
        <v>7691236</v>
      </c>
      <c r="F12" s="9">
        <v>7636621.9800000004</v>
      </c>
      <c r="G12" s="11">
        <f t="shared" si="0"/>
        <v>99.289918811488818</v>
      </c>
      <c r="H12" s="4"/>
      <c r="I12" s="4"/>
      <c r="J12" s="4"/>
    </row>
    <row r="13" spans="1:10" ht="93.75" x14ac:dyDescent="0.3">
      <c r="A13" s="7"/>
      <c r="B13" s="7">
        <v>11010100</v>
      </c>
      <c r="C13" s="8" t="s">
        <v>3</v>
      </c>
      <c r="D13" s="9">
        <v>30485550</v>
      </c>
      <c r="E13" s="9">
        <v>7526611</v>
      </c>
      <c r="F13" s="9">
        <v>7538306.2300000004</v>
      </c>
      <c r="G13" s="11">
        <f t="shared" si="0"/>
        <v>100.15538507304285</v>
      </c>
      <c r="H13" s="4"/>
      <c r="I13" s="4"/>
      <c r="J13" s="4"/>
    </row>
    <row r="14" spans="1:10" ht="75" x14ac:dyDescent="0.3">
      <c r="A14" s="7"/>
      <c r="B14" s="7">
        <v>11010400</v>
      </c>
      <c r="C14" s="8" t="s">
        <v>4</v>
      </c>
      <c r="D14" s="9">
        <v>370500</v>
      </c>
      <c r="E14" s="9">
        <v>92625</v>
      </c>
      <c r="F14" s="9">
        <v>21909.61</v>
      </c>
      <c r="G14" s="11">
        <f t="shared" si="0"/>
        <v>23.654099865047236</v>
      </c>
      <c r="H14" s="4"/>
      <c r="I14" s="4"/>
      <c r="J14" s="4"/>
    </row>
    <row r="15" spans="1:10" ht="75" x14ac:dyDescent="0.3">
      <c r="A15" s="7"/>
      <c r="B15" s="7">
        <v>11010500</v>
      </c>
      <c r="C15" s="8" t="s">
        <v>5</v>
      </c>
      <c r="D15" s="9">
        <v>288850</v>
      </c>
      <c r="E15" s="9">
        <v>72000</v>
      </c>
      <c r="F15" s="9">
        <v>76406.14</v>
      </c>
      <c r="G15" s="11">
        <f t="shared" si="0"/>
        <v>106.11963888888889</v>
      </c>
      <c r="H15" s="4"/>
      <c r="I15" s="4"/>
      <c r="J15" s="4"/>
    </row>
    <row r="16" spans="1:10" ht="37.5" x14ac:dyDescent="0.3">
      <c r="A16" s="7"/>
      <c r="B16" s="7">
        <v>11020000</v>
      </c>
      <c r="C16" s="8" t="s">
        <v>6</v>
      </c>
      <c r="D16" s="9">
        <v>0</v>
      </c>
      <c r="E16" s="9">
        <v>0</v>
      </c>
      <c r="F16" s="9">
        <v>4597</v>
      </c>
      <c r="G16" s="11">
        <f t="shared" si="0"/>
        <v>0</v>
      </c>
      <c r="H16" s="4"/>
      <c r="I16" s="4"/>
      <c r="J16" s="4"/>
    </row>
    <row r="17" spans="1:10" ht="56.25" x14ac:dyDescent="0.3">
      <c r="A17" s="7"/>
      <c r="B17" s="7">
        <v>11020200</v>
      </c>
      <c r="C17" s="8" t="s">
        <v>7</v>
      </c>
      <c r="D17" s="9">
        <v>0</v>
      </c>
      <c r="E17" s="9">
        <v>0</v>
      </c>
      <c r="F17" s="9">
        <v>4597</v>
      </c>
      <c r="G17" s="11">
        <f t="shared" si="0"/>
        <v>0</v>
      </c>
      <c r="H17" s="4"/>
      <c r="I17" s="4"/>
      <c r="J17" s="4"/>
    </row>
    <row r="18" spans="1:10" ht="56.25" x14ac:dyDescent="0.3">
      <c r="A18" s="7"/>
      <c r="B18" s="7">
        <v>13000000</v>
      </c>
      <c r="C18" s="8" t="s">
        <v>8</v>
      </c>
      <c r="D18" s="9">
        <v>10000</v>
      </c>
      <c r="E18" s="9">
        <v>1750</v>
      </c>
      <c r="F18" s="9">
        <v>832.63</v>
      </c>
      <c r="G18" s="11">
        <f t="shared" si="0"/>
        <v>47.578857142857146</v>
      </c>
      <c r="H18" s="4"/>
      <c r="I18" s="4"/>
      <c r="J18" s="4"/>
    </row>
    <row r="19" spans="1:10" ht="37.5" x14ac:dyDescent="0.3">
      <c r="A19" s="7"/>
      <c r="B19" s="7">
        <v>13010000</v>
      </c>
      <c r="C19" s="8" t="s">
        <v>9</v>
      </c>
      <c r="D19" s="9">
        <v>7000</v>
      </c>
      <c r="E19" s="9">
        <v>1750</v>
      </c>
      <c r="F19" s="9">
        <v>111.64</v>
      </c>
      <c r="G19" s="11">
        <f t="shared" si="0"/>
        <v>6.3794285714285719</v>
      </c>
      <c r="H19" s="4"/>
      <c r="I19" s="4"/>
      <c r="J19" s="4"/>
    </row>
    <row r="20" spans="1:10" ht="131.25" x14ac:dyDescent="0.3">
      <c r="A20" s="7"/>
      <c r="B20" s="7">
        <v>13010200</v>
      </c>
      <c r="C20" s="8" t="s">
        <v>10</v>
      </c>
      <c r="D20" s="9">
        <v>7000</v>
      </c>
      <c r="E20" s="9">
        <v>1750</v>
      </c>
      <c r="F20" s="9">
        <v>111.64</v>
      </c>
      <c r="G20" s="11">
        <f t="shared" si="0"/>
        <v>6.3794285714285719</v>
      </c>
      <c r="H20" s="4"/>
      <c r="I20" s="4"/>
      <c r="J20" s="4"/>
    </row>
    <row r="21" spans="1:10" ht="56.25" x14ac:dyDescent="0.3">
      <c r="A21" s="7"/>
      <c r="B21" s="7">
        <v>13030000</v>
      </c>
      <c r="C21" s="8" t="s">
        <v>11</v>
      </c>
      <c r="D21" s="9">
        <v>3000</v>
      </c>
      <c r="E21" s="9">
        <v>0</v>
      </c>
      <c r="F21" s="9">
        <v>720.99</v>
      </c>
      <c r="G21" s="11">
        <f t="shared" si="0"/>
        <v>0</v>
      </c>
      <c r="H21" s="4"/>
      <c r="I21" s="4"/>
      <c r="J21" s="4"/>
    </row>
    <row r="22" spans="1:10" ht="75" x14ac:dyDescent="0.3">
      <c r="A22" s="7"/>
      <c r="B22" s="7">
        <v>13030100</v>
      </c>
      <c r="C22" s="8" t="s">
        <v>12</v>
      </c>
      <c r="D22" s="9">
        <v>3000</v>
      </c>
      <c r="E22" s="9">
        <v>0</v>
      </c>
      <c r="F22" s="9">
        <v>720.99</v>
      </c>
      <c r="G22" s="11">
        <f t="shared" si="0"/>
        <v>0</v>
      </c>
      <c r="H22" s="4"/>
      <c r="I22" s="4"/>
      <c r="J22" s="4"/>
    </row>
    <row r="23" spans="1:10" ht="37.5" x14ac:dyDescent="0.3">
      <c r="A23" s="7"/>
      <c r="B23" s="7">
        <v>14000000</v>
      </c>
      <c r="C23" s="8" t="s">
        <v>13</v>
      </c>
      <c r="D23" s="9">
        <v>16450000</v>
      </c>
      <c r="E23" s="9">
        <v>4110000</v>
      </c>
      <c r="F23" s="9">
        <v>3618299.9000000004</v>
      </c>
      <c r="G23" s="11">
        <f t="shared" si="0"/>
        <v>88.036493917274953</v>
      </c>
      <c r="H23" s="4"/>
      <c r="I23" s="4"/>
      <c r="J23" s="4"/>
    </row>
    <row r="24" spans="1:10" ht="56.25" x14ac:dyDescent="0.3">
      <c r="A24" s="7"/>
      <c r="B24" s="7">
        <v>14020000</v>
      </c>
      <c r="C24" s="8" t="s">
        <v>14</v>
      </c>
      <c r="D24" s="9">
        <v>3000000</v>
      </c>
      <c r="E24" s="9">
        <v>750000</v>
      </c>
      <c r="F24" s="9">
        <v>753831.47</v>
      </c>
      <c r="G24" s="11">
        <f t="shared" si="0"/>
        <v>100.51086266666667</v>
      </c>
      <c r="H24" s="4"/>
      <c r="I24" s="4"/>
      <c r="J24" s="4"/>
    </row>
    <row r="25" spans="1:10" ht="18.75" x14ac:dyDescent="0.3">
      <c r="A25" s="7"/>
      <c r="B25" s="7">
        <v>14021900</v>
      </c>
      <c r="C25" s="8" t="s">
        <v>15</v>
      </c>
      <c r="D25" s="9">
        <v>3000000</v>
      </c>
      <c r="E25" s="9">
        <v>750000</v>
      </c>
      <c r="F25" s="9">
        <v>753831.47</v>
      </c>
      <c r="G25" s="11">
        <f t="shared" si="0"/>
        <v>100.51086266666667</v>
      </c>
      <c r="H25" s="4"/>
      <c r="I25" s="4"/>
      <c r="J25" s="4"/>
    </row>
    <row r="26" spans="1:10" ht="56.25" x14ac:dyDescent="0.3">
      <c r="A26" s="7"/>
      <c r="B26" s="7">
        <v>14030000</v>
      </c>
      <c r="C26" s="8" t="s">
        <v>16</v>
      </c>
      <c r="D26" s="9">
        <v>12000000</v>
      </c>
      <c r="E26" s="9">
        <v>3000000</v>
      </c>
      <c r="F26" s="9">
        <v>2539773.4300000002</v>
      </c>
      <c r="G26" s="11">
        <f t="shared" si="0"/>
        <v>84.659114333333335</v>
      </c>
      <c r="H26" s="4"/>
      <c r="I26" s="4"/>
      <c r="J26" s="4"/>
    </row>
    <row r="27" spans="1:10" ht="18.75" x14ac:dyDescent="0.3">
      <c r="A27" s="7"/>
      <c r="B27" s="7">
        <v>14031900</v>
      </c>
      <c r="C27" s="8" t="s">
        <v>15</v>
      </c>
      <c r="D27" s="9">
        <v>12000000</v>
      </c>
      <c r="E27" s="9">
        <v>3000000</v>
      </c>
      <c r="F27" s="9">
        <v>2539773.4300000002</v>
      </c>
      <c r="G27" s="11">
        <f t="shared" si="0"/>
        <v>84.659114333333335</v>
      </c>
      <c r="H27" s="4"/>
      <c r="I27" s="4"/>
      <c r="J27" s="4"/>
    </row>
    <row r="28" spans="1:10" ht="75" x14ac:dyDescent="0.3">
      <c r="A28" s="7"/>
      <c r="B28" s="7">
        <v>14040000</v>
      </c>
      <c r="C28" s="8" t="s">
        <v>17</v>
      </c>
      <c r="D28" s="9">
        <v>1450000</v>
      </c>
      <c r="E28" s="9">
        <v>360000</v>
      </c>
      <c r="F28" s="9">
        <v>324695</v>
      </c>
      <c r="G28" s="11">
        <f t="shared" si="0"/>
        <v>90.19305555555556</v>
      </c>
      <c r="H28" s="4"/>
      <c r="I28" s="4"/>
      <c r="J28" s="4"/>
    </row>
    <row r="29" spans="1:10" ht="75" x14ac:dyDescent="0.3">
      <c r="A29" s="7"/>
      <c r="B29" s="7">
        <v>18000000</v>
      </c>
      <c r="C29" s="8" t="s">
        <v>18</v>
      </c>
      <c r="D29" s="9">
        <v>22575000</v>
      </c>
      <c r="E29" s="9">
        <v>6209284</v>
      </c>
      <c r="F29" s="9">
        <v>6536884.3199999994</v>
      </c>
      <c r="G29" s="11">
        <f t="shared" si="0"/>
        <v>105.27597578078245</v>
      </c>
      <c r="H29" s="4"/>
      <c r="I29" s="4"/>
      <c r="J29" s="4"/>
    </row>
    <row r="30" spans="1:10" ht="18.75" x14ac:dyDescent="0.3">
      <c r="A30" s="7"/>
      <c r="B30" s="7">
        <v>18010000</v>
      </c>
      <c r="C30" s="8" t="s">
        <v>19</v>
      </c>
      <c r="D30" s="9">
        <v>11337800</v>
      </c>
      <c r="E30" s="9">
        <v>2540939</v>
      </c>
      <c r="F30" s="9">
        <v>3861701.73</v>
      </c>
      <c r="G30" s="11">
        <f t="shared" si="0"/>
        <v>151.97931670142415</v>
      </c>
      <c r="H30" s="4"/>
      <c r="I30" s="4"/>
      <c r="J30" s="4"/>
    </row>
    <row r="31" spans="1:10" ht="93.75" x14ac:dyDescent="0.3">
      <c r="A31" s="7"/>
      <c r="B31" s="7">
        <v>18010100</v>
      </c>
      <c r="C31" s="8" t="s">
        <v>20</v>
      </c>
      <c r="D31" s="9">
        <v>3250</v>
      </c>
      <c r="E31" s="9">
        <v>1500</v>
      </c>
      <c r="F31" s="9">
        <v>555.54999999999995</v>
      </c>
      <c r="G31" s="11">
        <f t="shared" si="0"/>
        <v>37.036666666666662</v>
      </c>
      <c r="H31" s="4"/>
      <c r="I31" s="4"/>
      <c r="J31" s="4"/>
    </row>
    <row r="32" spans="1:10" ht="93.75" x14ac:dyDescent="0.3">
      <c r="A32" s="7"/>
      <c r="B32" s="7">
        <v>18010200</v>
      </c>
      <c r="C32" s="8" t="s">
        <v>21</v>
      </c>
      <c r="D32" s="9">
        <v>411050</v>
      </c>
      <c r="E32" s="9">
        <v>100000</v>
      </c>
      <c r="F32" s="9">
        <v>21788.37</v>
      </c>
      <c r="G32" s="11">
        <f t="shared" si="0"/>
        <v>21.788369999999997</v>
      </c>
      <c r="H32" s="4"/>
      <c r="I32" s="4"/>
      <c r="J32" s="4"/>
    </row>
    <row r="33" spans="1:10" ht="93.75" x14ac:dyDescent="0.3">
      <c r="A33" s="7"/>
      <c r="B33" s="7">
        <v>18010300</v>
      </c>
      <c r="C33" s="8" t="s">
        <v>22</v>
      </c>
      <c r="D33" s="9">
        <v>296450</v>
      </c>
      <c r="E33" s="9">
        <v>100000</v>
      </c>
      <c r="F33" s="9">
        <v>6074.6</v>
      </c>
      <c r="G33" s="11">
        <f t="shared" si="0"/>
        <v>6.0746000000000002</v>
      </c>
      <c r="H33" s="4"/>
      <c r="I33" s="4"/>
      <c r="J33" s="4"/>
    </row>
    <row r="34" spans="1:10" ht="93.75" x14ac:dyDescent="0.3">
      <c r="A34" s="7"/>
      <c r="B34" s="7">
        <v>18010400</v>
      </c>
      <c r="C34" s="8" t="s">
        <v>23</v>
      </c>
      <c r="D34" s="9">
        <v>2887950</v>
      </c>
      <c r="E34" s="9">
        <v>721925</v>
      </c>
      <c r="F34" s="9">
        <v>1052818.04</v>
      </c>
      <c r="G34" s="11">
        <f t="shared" si="0"/>
        <v>145.83482217681893</v>
      </c>
      <c r="H34" s="4"/>
      <c r="I34" s="4"/>
      <c r="J34" s="4"/>
    </row>
    <row r="35" spans="1:10" ht="37.5" x14ac:dyDescent="0.3">
      <c r="A35" s="7"/>
      <c r="B35" s="7">
        <v>18010500</v>
      </c>
      <c r="C35" s="8" t="s">
        <v>24</v>
      </c>
      <c r="D35" s="9">
        <v>4789800</v>
      </c>
      <c r="E35" s="9">
        <v>1067434</v>
      </c>
      <c r="F35" s="9">
        <v>2139895.2200000002</v>
      </c>
      <c r="G35" s="11">
        <f t="shared" si="0"/>
        <v>200.47096307593728</v>
      </c>
      <c r="H35" s="4"/>
      <c r="I35" s="4"/>
      <c r="J35" s="4"/>
    </row>
    <row r="36" spans="1:10" ht="18.75" x14ac:dyDescent="0.3">
      <c r="A36" s="7"/>
      <c r="B36" s="7">
        <v>18010600</v>
      </c>
      <c r="C36" s="8" t="s">
        <v>25</v>
      </c>
      <c r="D36" s="9">
        <v>1864350</v>
      </c>
      <c r="E36" s="9">
        <v>466080</v>
      </c>
      <c r="F36" s="9">
        <v>491326.19</v>
      </c>
      <c r="G36" s="11">
        <f t="shared" si="0"/>
        <v>105.41670743220048</v>
      </c>
      <c r="H36" s="4"/>
      <c r="I36" s="4"/>
      <c r="J36" s="4"/>
    </row>
    <row r="37" spans="1:10" ht="37.5" x14ac:dyDescent="0.3">
      <c r="A37" s="7"/>
      <c r="B37" s="7">
        <v>18010700</v>
      </c>
      <c r="C37" s="8" t="s">
        <v>26</v>
      </c>
      <c r="D37" s="9">
        <v>738500</v>
      </c>
      <c r="E37" s="9">
        <v>0</v>
      </c>
      <c r="F37" s="9">
        <v>32904.839999999997</v>
      </c>
      <c r="G37" s="11">
        <f t="shared" si="0"/>
        <v>0</v>
      </c>
      <c r="H37" s="4"/>
      <c r="I37" s="4"/>
      <c r="J37" s="4"/>
    </row>
    <row r="38" spans="1:10" ht="18.75" x14ac:dyDescent="0.3">
      <c r="A38" s="7"/>
      <c r="B38" s="7">
        <v>18010900</v>
      </c>
      <c r="C38" s="8" t="s">
        <v>27</v>
      </c>
      <c r="D38" s="9">
        <v>333950</v>
      </c>
      <c r="E38" s="9">
        <v>84000</v>
      </c>
      <c r="F38" s="9">
        <v>116338.92</v>
      </c>
      <c r="G38" s="11">
        <f t="shared" si="0"/>
        <v>138.49871428571427</v>
      </c>
      <c r="H38" s="4"/>
      <c r="I38" s="4"/>
      <c r="J38" s="4"/>
    </row>
    <row r="39" spans="1:10" ht="37.5" x14ac:dyDescent="0.3">
      <c r="A39" s="7"/>
      <c r="B39" s="7">
        <v>18011000</v>
      </c>
      <c r="C39" s="8" t="s">
        <v>28</v>
      </c>
      <c r="D39" s="9">
        <v>12500</v>
      </c>
      <c r="E39" s="9">
        <v>0</v>
      </c>
      <c r="F39" s="9">
        <v>0</v>
      </c>
      <c r="G39" s="11">
        <f t="shared" si="0"/>
        <v>0</v>
      </c>
      <c r="H39" s="4"/>
      <c r="I39" s="4"/>
      <c r="J39" s="4"/>
    </row>
    <row r="40" spans="1:10" ht="18.75" x14ac:dyDescent="0.3">
      <c r="A40" s="7"/>
      <c r="B40" s="7">
        <v>18030000</v>
      </c>
      <c r="C40" s="8" t="s">
        <v>29</v>
      </c>
      <c r="D40" s="9">
        <v>52950</v>
      </c>
      <c r="E40" s="9">
        <v>0</v>
      </c>
      <c r="F40" s="9">
        <v>30639.38</v>
      </c>
      <c r="G40" s="11">
        <f t="shared" si="0"/>
        <v>0</v>
      </c>
      <c r="H40" s="4"/>
      <c r="I40" s="4"/>
      <c r="J40" s="4"/>
    </row>
    <row r="41" spans="1:10" ht="37.5" x14ac:dyDescent="0.3">
      <c r="A41" s="7"/>
      <c r="B41" s="7">
        <v>18030100</v>
      </c>
      <c r="C41" s="8" t="s">
        <v>30</v>
      </c>
      <c r="D41" s="9">
        <v>37800</v>
      </c>
      <c r="E41" s="9">
        <v>0</v>
      </c>
      <c r="F41" s="9">
        <v>27100</v>
      </c>
      <c r="G41" s="11">
        <f t="shared" si="0"/>
        <v>0</v>
      </c>
      <c r="H41" s="4"/>
      <c r="I41" s="4"/>
      <c r="J41" s="4"/>
    </row>
    <row r="42" spans="1:10" ht="37.5" x14ac:dyDescent="0.3">
      <c r="A42" s="7"/>
      <c r="B42" s="7">
        <v>18030200</v>
      </c>
      <c r="C42" s="8" t="s">
        <v>31</v>
      </c>
      <c r="D42" s="9">
        <v>15150</v>
      </c>
      <c r="E42" s="9">
        <v>0</v>
      </c>
      <c r="F42" s="9">
        <v>3539.38</v>
      </c>
      <c r="G42" s="11">
        <f t="shared" ref="G42:G70" si="1">IF(E42=0,0,F42/E42*100)</f>
        <v>0</v>
      </c>
      <c r="H42" s="4"/>
      <c r="I42" s="4"/>
      <c r="J42" s="4"/>
    </row>
    <row r="43" spans="1:10" ht="18.75" x14ac:dyDescent="0.3">
      <c r="A43" s="7"/>
      <c r="B43" s="7">
        <v>18050000</v>
      </c>
      <c r="C43" s="8" t="s">
        <v>32</v>
      </c>
      <c r="D43" s="9">
        <v>11184250</v>
      </c>
      <c r="E43" s="9">
        <v>3668345</v>
      </c>
      <c r="F43" s="9">
        <v>2644543.21</v>
      </c>
      <c r="G43" s="11">
        <f t="shared" si="1"/>
        <v>72.09090775267866</v>
      </c>
      <c r="H43" s="4"/>
      <c r="I43" s="4"/>
      <c r="J43" s="4"/>
    </row>
    <row r="44" spans="1:10" ht="37.5" x14ac:dyDescent="0.3">
      <c r="A44" s="7"/>
      <c r="B44" s="7">
        <v>18050300</v>
      </c>
      <c r="C44" s="8" t="s">
        <v>33</v>
      </c>
      <c r="D44" s="9">
        <v>577800</v>
      </c>
      <c r="E44" s="9">
        <v>144450</v>
      </c>
      <c r="F44" s="9">
        <v>63352.3</v>
      </c>
      <c r="G44" s="11">
        <f t="shared" si="1"/>
        <v>43.857597784700594</v>
      </c>
      <c r="H44" s="4"/>
      <c r="I44" s="4"/>
      <c r="J44" s="4"/>
    </row>
    <row r="45" spans="1:10" ht="18.75" x14ac:dyDescent="0.3">
      <c r="A45" s="7"/>
      <c r="B45" s="7">
        <v>18050400</v>
      </c>
      <c r="C45" s="8" t="s">
        <v>34</v>
      </c>
      <c r="D45" s="9">
        <v>10505500</v>
      </c>
      <c r="E45" s="9">
        <v>3493895</v>
      </c>
      <c r="F45" s="9">
        <v>2553672.12</v>
      </c>
      <c r="G45" s="11">
        <f t="shared" si="1"/>
        <v>73.089549628709506</v>
      </c>
      <c r="H45" s="4"/>
      <c r="I45" s="4"/>
      <c r="J45" s="4"/>
    </row>
    <row r="46" spans="1:10" ht="150" x14ac:dyDescent="0.3">
      <c r="A46" s="7"/>
      <c r="B46" s="7">
        <v>18050500</v>
      </c>
      <c r="C46" s="8" t="s">
        <v>35</v>
      </c>
      <c r="D46" s="9">
        <v>100950</v>
      </c>
      <c r="E46" s="9">
        <v>30000</v>
      </c>
      <c r="F46" s="9">
        <v>27518.79</v>
      </c>
      <c r="G46" s="11">
        <f t="shared" si="1"/>
        <v>91.729300000000009</v>
      </c>
      <c r="H46" s="4"/>
      <c r="I46" s="4"/>
      <c r="J46" s="4"/>
    </row>
    <row r="47" spans="1:10" ht="18.75" x14ac:dyDescent="0.3">
      <c r="A47" s="7"/>
      <c r="B47" s="7">
        <v>20000000</v>
      </c>
      <c r="C47" s="8" t="s">
        <v>36</v>
      </c>
      <c r="D47" s="9">
        <v>190500</v>
      </c>
      <c r="E47" s="9">
        <v>47500</v>
      </c>
      <c r="F47" s="9">
        <v>147019.04</v>
      </c>
      <c r="G47" s="11">
        <f t="shared" si="1"/>
        <v>309.51376842105265</v>
      </c>
      <c r="H47" s="4"/>
      <c r="I47" s="4"/>
      <c r="J47" s="4"/>
    </row>
    <row r="48" spans="1:10" ht="37.5" x14ac:dyDescent="0.3">
      <c r="A48" s="7"/>
      <c r="B48" s="7">
        <v>21000000</v>
      </c>
      <c r="C48" s="8" t="s">
        <v>37</v>
      </c>
      <c r="D48" s="9">
        <v>0</v>
      </c>
      <c r="E48" s="9">
        <v>0</v>
      </c>
      <c r="F48" s="9">
        <v>10000</v>
      </c>
      <c r="G48" s="11">
        <f t="shared" si="1"/>
        <v>0</v>
      </c>
      <c r="H48" s="4"/>
      <c r="I48" s="4"/>
      <c r="J48" s="4"/>
    </row>
    <row r="49" spans="1:10" ht="18.75" x14ac:dyDescent="0.3">
      <c r="A49" s="7"/>
      <c r="B49" s="7">
        <v>21080000</v>
      </c>
      <c r="C49" s="8" t="s">
        <v>38</v>
      </c>
      <c r="D49" s="9">
        <v>0</v>
      </c>
      <c r="E49" s="9">
        <v>0</v>
      </c>
      <c r="F49" s="9">
        <v>10000</v>
      </c>
      <c r="G49" s="11">
        <f t="shared" si="1"/>
        <v>0</v>
      </c>
      <c r="H49" s="4"/>
      <c r="I49" s="4"/>
      <c r="J49" s="4"/>
    </row>
    <row r="50" spans="1:10" ht="93.75" x14ac:dyDescent="0.3">
      <c r="A50" s="7"/>
      <c r="B50" s="7">
        <v>21081500</v>
      </c>
      <c r="C50" s="8" t="s">
        <v>39</v>
      </c>
      <c r="D50" s="9">
        <v>0</v>
      </c>
      <c r="E50" s="9">
        <v>0</v>
      </c>
      <c r="F50" s="9">
        <v>10000</v>
      </c>
      <c r="G50" s="11">
        <f t="shared" si="1"/>
        <v>0</v>
      </c>
      <c r="H50" s="4"/>
      <c r="I50" s="4"/>
      <c r="J50" s="4"/>
    </row>
    <row r="51" spans="1:10" ht="56.25" x14ac:dyDescent="0.3">
      <c r="A51" s="7"/>
      <c r="B51" s="7">
        <v>22000000</v>
      </c>
      <c r="C51" s="8" t="s">
        <v>40</v>
      </c>
      <c r="D51" s="9">
        <v>190500</v>
      </c>
      <c r="E51" s="9">
        <v>47500</v>
      </c>
      <c r="F51" s="9">
        <v>101243.3</v>
      </c>
      <c r="G51" s="11">
        <f t="shared" si="1"/>
        <v>213.14378947368419</v>
      </c>
      <c r="H51" s="4"/>
      <c r="I51" s="4"/>
      <c r="J51" s="4"/>
    </row>
    <row r="52" spans="1:10" ht="37.5" x14ac:dyDescent="0.3">
      <c r="A52" s="7"/>
      <c r="B52" s="7">
        <v>22010000</v>
      </c>
      <c r="C52" s="8" t="s">
        <v>41</v>
      </c>
      <c r="D52" s="9">
        <v>186500</v>
      </c>
      <c r="E52" s="9">
        <v>46500</v>
      </c>
      <c r="F52" s="9">
        <v>100600.5</v>
      </c>
      <c r="G52" s="11">
        <f t="shared" si="1"/>
        <v>216.34516129032258</v>
      </c>
      <c r="H52" s="4"/>
      <c r="I52" s="4"/>
      <c r="J52" s="4"/>
    </row>
    <row r="53" spans="1:10" ht="93.75" x14ac:dyDescent="0.3">
      <c r="A53" s="7"/>
      <c r="B53" s="7">
        <v>22010300</v>
      </c>
      <c r="C53" s="8" t="s">
        <v>42</v>
      </c>
      <c r="D53" s="9">
        <v>98500</v>
      </c>
      <c r="E53" s="9">
        <v>24600</v>
      </c>
      <c r="F53" s="9">
        <v>79970</v>
      </c>
      <c r="G53" s="11">
        <f t="shared" si="1"/>
        <v>325.08130081300817</v>
      </c>
      <c r="H53" s="4"/>
      <c r="I53" s="4"/>
      <c r="J53" s="4"/>
    </row>
    <row r="54" spans="1:10" ht="37.5" x14ac:dyDescent="0.3">
      <c r="A54" s="7"/>
      <c r="B54" s="7">
        <v>22012500</v>
      </c>
      <c r="C54" s="8" t="s">
        <v>43</v>
      </c>
      <c r="D54" s="9">
        <v>0</v>
      </c>
      <c r="E54" s="9">
        <v>0</v>
      </c>
      <c r="F54" s="9">
        <v>340.5</v>
      </c>
      <c r="G54" s="11">
        <f t="shared" si="1"/>
        <v>0</v>
      </c>
      <c r="H54" s="4"/>
      <c r="I54" s="4"/>
      <c r="J54" s="4"/>
    </row>
    <row r="55" spans="1:10" ht="75" x14ac:dyDescent="0.3">
      <c r="A55" s="7"/>
      <c r="B55" s="7">
        <v>22012600</v>
      </c>
      <c r="C55" s="8" t="s">
        <v>44</v>
      </c>
      <c r="D55" s="9">
        <v>88000</v>
      </c>
      <c r="E55" s="9">
        <v>21900</v>
      </c>
      <c r="F55" s="9">
        <v>20290</v>
      </c>
      <c r="G55" s="11">
        <f t="shared" si="1"/>
        <v>92.648401826484019</v>
      </c>
      <c r="H55" s="4"/>
      <c r="I55" s="4"/>
      <c r="J55" s="4"/>
    </row>
    <row r="56" spans="1:10" ht="18.75" x14ac:dyDescent="0.3">
      <c r="A56" s="7"/>
      <c r="B56" s="7">
        <v>22090000</v>
      </c>
      <c r="C56" s="8" t="s">
        <v>45</v>
      </c>
      <c r="D56" s="9">
        <v>4000</v>
      </c>
      <c r="E56" s="9">
        <v>1000</v>
      </c>
      <c r="F56" s="9">
        <v>642.79999999999995</v>
      </c>
      <c r="G56" s="11">
        <f t="shared" si="1"/>
        <v>64.279999999999987</v>
      </c>
      <c r="H56" s="4"/>
      <c r="I56" s="4"/>
      <c r="J56" s="4"/>
    </row>
    <row r="57" spans="1:10" ht="93.75" x14ac:dyDescent="0.3">
      <c r="A57" s="7"/>
      <c r="B57" s="7">
        <v>22090100</v>
      </c>
      <c r="C57" s="8" t="s">
        <v>46</v>
      </c>
      <c r="D57" s="9">
        <v>4000</v>
      </c>
      <c r="E57" s="9">
        <v>1000</v>
      </c>
      <c r="F57" s="9">
        <v>642.79999999999995</v>
      </c>
      <c r="G57" s="11">
        <f t="shared" si="1"/>
        <v>64.279999999999987</v>
      </c>
      <c r="H57" s="4"/>
      <c r="I57" s="4"/>
      <c r="J57" s="4"/>
    </row>
    <row r="58" spans="1:10" ht="18.75" x14ac:dyDescent="0.3">
      <c r="A58" s="7"/>
      <c r="B58" s="7">
        <v>24000000</v>
      </c>
      <c r="C58" s="8" t="s">
        <v>47</v>
      </c>
      <c r="D58" s="9">
        <v>0</v>
      </c>
      <c r="E58" s="9">
        <v>0</v>
      </c>
      <c r="F58" s="9">
        <v>35775.74</v>
      </c>
      <c r="G58" s="11">
        <f t="shared" si="1"/>
        <v>0</v>
      </c>
      <c r="H58" s="4"/>
      <c r="I58" s="4"/>
      <c r="J58" s="4"/>
    </row>
    <row r="59" spans="1:10" ht="18.75" x14ac:dyDescent="0.3">
      <c r="A59" s="7"/>
      <c r="B59" s="7">
        <v>24060000</v>
      </c>
      <c r="C59" s="8" t="s">
        <v>38</v>
      </c>
      <c r="D59" s="9">
        <v>0</v>
      </c>
      <c r="E59" s="9">
        <v>0</v>
      </c>
      <c r="F59" s="9">
        <v>35775.74</v>
      </c>
      <c r="G59" s="11">
        <f t="shared" si="1"/>
        <v>0</v>
      </c>
      <c r="H59" s="4"/>
      <c r="I59" s="4"/>
      <c r="J59" s="4"/>
    </row>
    <row r="60" spans="1:10" ht="18.75" x14ac:dyDescent="0.3">
      <c r="A60" s="7"/>
      <c r="B60" s="7">
        <v>24060300</v>
      </c>
      <c r="C60" s="8" t="s">
        <v>38</v>
      </c>
      <c r="D60" s="9">
        <v>0</v>
      </c>
      <c r="E60" s="9">
        <v>0</v>
      </c>
      <c r="F60" s="9">
        <v>35775.74</v>
      </c>
      <c r="G60" s="11">
        <f t="shared" si="1"/>
        <v>0</v>
      </c>
      <c r="H60" s="4"/>
      <c r="I60" s="4"/>
      <c r="J60" s="4"/>
    </row>
    <row r="61" spans="1:10" ht="18.75" x14ac:dyDescent="0.3">
      <c r="A61" s="7"/>
      <c r="B61" s="7">
        <v>40000000</v>
      </c>
      <c r="C61" s="8" t="s">
        <v>48</v>
      </c>
      <c r="D61" s="9">
        <v>30969100</v>
      </c>
      <c r="E61" s="9">
        <v>6852300</v>
      </c>
      <c r="F61" s="9">
        <v>6852300</v>
      </c>
      <c r="G61" s="11">
        <f t="shared" si="1"/>
        <v>100</v>
      </c>
      <c r="H61" s="4"/>
      <c r="I61" s="4"/>
      <c r="J61" s="4"/>
    </row>
    <row r="62" spans="1:10" ht="37.5" x14ac:dyDescent="0.3">
      <c r="A62" s="7"/>
      <c r="B62" s="7">
        <v>41000000</v>
      </c>
      <c r="C62" s="8" t="s">
        <v>49</v>
      </c>
      <c r="D62" s="9">
        <v>30969100</v>
      </c>
      <c r="E62" s="9">
        <v>6852300</v>
      </c>
      <c r="F62" s="9">
        <v>6852300</v>
      </c>
      <c r="G62" s="11">
        <f t="shared" si="1"/>
        <v>100</v>
      </c>
      <c r="H62" s="4"/>
      <c r="I62" s="4"/>
      <c r="J62" s="4"/>
    </row>
    <row r="63" spans="1:10" ht="37.5" x14ac:dyDescent="0.3">
      <c r="A63" s="7"/>
      <c r="B63" s="7">
        <v>41020000</v>
      </c>
      <c r="C63" s="8" t="s">
        <v>50</v>
      </c>
      <c r="D63" s="9">
        <v>6974400</v>
      </c>
      <c r="E63" s="9">
        <v>1743600</v>
      </c>
      <c r="F63" s="9">
        <v>1743600</v>
      </c>
      <c r="G63" s="11">
        <f t="shared" si="1"/>
        <v>100</v>
      </c>
      <c r="H63" s="4"/>
      <c r="I63" s="4"/>
      <c r="J63" s="4"/>
    </row>
    <row r="64" spans="1:10" ht="18.75" x14ac:dyDescent="0.3">
      <c r="A64" s="7"/>
      <c r="B64" s="7">
        <v>41020100</v>
      </c>
      <c r="C64" s="8" t="s">
        <v>51</v>
      </c>
      <c r="D64" s="9">
        <v>6974400</v>
      </c>
      <c r="E64" s="9">
        <v>1743600</v>
      </c>
      <c r="F64" s="9">
        <v>1743600</v>
      </c>
      <c r="G64" s="11">
        <f t="shared" si="1"/>
        <v>100</v>
      </c>
      <c r="H64" s="4"/>
      <c r="I64" s="4"/>
      <c r="J64" s="4"/>
    </row>
    <row r="65" spans="1:10" ht="37.5" x14ac:dyDescent="0.3">
      <c r="A65" s="7"/>
      <c r="B65" s="7">
        <v>41030000</v>
      </c>
      <c r="C65" s="8" t="s">
        <v>52</v>
      </c>
      <c r="D65" s="9">
        <v>23994700</v>
      </c>
      <c r="E65" s="9">
        <v>5067600</v>
      </c>
      <c r="F65" s="9">
        <v>5067600</v>
      </c>
      <c r="G65" s="11">
        <f t="shared" si="1"/>
        <v>100</v>
      </c>
      <c r="H65" s="4"/>
      <c r="I65" s="4"/>
      <c r="J65" s="4"/>
    </row>
    <row r="66" spans="1:10" ht="37.5" x14ac:dyDescent="0.3">
      <c r="A66" s="7"/>
      <c r="B66" s="7">
        <v>41033900</v>
      </c>
      <c r="C66" s="8" t="s">
        <v>53</v>
      </c>
      <c r="D66" s="9">
        <v>23994700</v>
      </c>
      <c r="E66" s="9">
        <v>5067600</v>
      </c>
      <c r="F66" s="9">
        <v>5067600</v>
      </c>
      <c r="G66" s="11">
        <f t="shared" si="1"/>
        <v>100</v>
      </c>
      <c r="H66" s="4"/>
      <c r="I66" s="4"/>
      <c r="J66" s="4"/>
    </row>
    <row r="67" spans="1:10" ht="37.5" x14ac:dyDescent="0.3">
      <c r="A67" s="7"/>
      <c r="B67" s="7">
        <v>41050000</v>
      </c>
      <c r="C67" s="8" t="s">
        <v>54</v>
      </c>
      <c r="D67" s="9">
        <v>0</v>
      </c>
      <c r="E67" s="9">
        <v>41100</v>
      </c>
      <c r="F67" s="9">
        <v>41100</v>
      </c>
      <c r="G67" s="11">
        <f t="shared" si="1"/>
        <v>100</v>
      </c>
      <c r="H67" s="4"/>
      <c r="I67" s="4"/>
      <c r="J67" s="4"/>
    </row>
    <row r="68" spans="1:10" ht="112.5" x14ac:dyDescent="0.3">
      <c r="A68" s="7"/>
      <c r="B68" s="7">
        <v>41055000</v>
      </c>
      <c r="C68" s="8" t="s">
        <v>55</v>
      </c>
      <c r="D68" s="9">
        <v>0</v>
      </c>
      <c r="E68" s="9">
        <v>41100</v>
      </c>
      <c r="F68" s="9">
        <v>41100</v>
      </c>
      <c r="G68" s="11">
        <f t="shared" si="1"/>
        <v>100</v>
      </c>
      <c r="H68" s="4"/>
      <c r="I68" s="4"/>
      <c r="J68" s="4"/>
    </row>
    <row r="69" spans="1:10" ht="18.75" x14ac:dyDescent="0.3">
      <c r="A69" s="15" t="s">
        <v>56</v>
      </c>
      <c r="B69" s="15"/>
      <c r="C69" s="15"/>
      <c r="D69" s="13">
        <v>70370400</v>
      </c>
      <c r="E69" s="13">
        <v>18059770</v>
      </c>
      <c r="F69" s="13">
        <v>17944254.870000001</v>
      </c>
      <c r="G69" s="14">
        <f t="shared" si="1"/>
        <v>99.360373194121522</v>
      </c>
      <c r="H69" s="4"/>
      <c r="I69" s="4"/>
      <c r="J69" s="4"/>
    </row>
    <row r="70" spans="1:10" ht="18.75" x14ac:dyDescent="0.3">
      <c r="A70" s="16" t="s">
        <v>57</v>
      </c>
      <c r="B70" s="16"/>
      <c r="C70" s="16"/>
      <c r="D70" s="10">
        <v>101339500</v>
      </c>
      <c r="E70" s="10">
        <v>24912070</v>
      </c>
      <c r="F70" s="10">
        <v>24796554.870000001</v>
      </c>
      <c r="G70" s="12">
        <f t="shared" si="1"/>
        <v>99.536308584553595</v>
      </c>
      <c r="H70" s="4"/>
      <c r="I70" s="4"/>
      <c r="J70" s="4"/>
    </row>
    <row r="71" spans="1:10" ht="18.7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</row>
    <row r="73" spans="1:10" ht="18.75" x14ac:dyDescent="0.3">
      <c r="B73" s="4" t="s">
        <v>71</v>
      </c>
      <c r="C73" s="4"/>
      <c r="D73" s="4"/>
      <c r="E73" s="4" t="s">
        <v>72</v>
      </c>
    </row>
  </sheetData>
  <mergeCells count="3">
    <mergeCell ref="A69:C69"/>
    <mergeCell ref="A70:C70"/>
    <mergeCell ref="B7:G7"/>
  </mergeCells>
  <pageMargins left="0.59055118110236227" right="0.59055118110236227" top="0.39370078740157483" bottom="0.39370078740157483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Затвердження квартального звіту</dc:subject>
  <dc:creator>Олег</dc:creator>
  <cp:lastModifiedBy>Zinoviy</cp:lastModifiedBy>
  <cp:lastPrinted>2021-04-12T13:07:54Z</cp:lastPrinted>
  <dcterms:created xsi:type="dcterms:W3CDTF">2021-04-07T06:43:23Z</dcterms:created>
  <dcterms:modified xsi:type="dcterms:W3CDTF">2021-04-15T12:37:25Z</dcterms:modified>
</cp:coreProperties>
</file>