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2090"/>
  </bookViews>
  <sheets>
    <sheet name="Аркуш1" sheetId="1" r:id="rId1"/>
  </sheets>
  <definedNames>
    <definedName name="_xlnm.Print_Titles" localSheetId="0">Аркуш1!$A:$C</definedName>
  </definedNames>
  <calcPr calcId="144525"/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  <c r="G27" i="1"/>
  <c r="G22" i="1"/>
  <c r="G21" i="1"/>
  <c r="G20" i="1"/>
  <c r="G18" i="1"/>
  <c r="G17" i="1"/>
  <c r="G16" i="1"/>
  <c r="G13" i="1"/>
  <c r="G12" i="1"/>
  <c r="G11" i="1"/>
  <c r="G10" i="1"/>
</calcChain>
</file>

<file path=xl/sharedStrings.xml><?xml version="1.0" encoding="utf-8"?>
<sst xmlns="http://schemas.openxmlformats.org/spreadsheetml/2006/main" count="41" uniqueCount="41">
  <si>
    <t>грн.</t>
  </si>
  <si>
    <t>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</si>
  <si>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</si>
  <si>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</si>
  <si>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</si>
  <si>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</si>
  <si>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</si>
  <si>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</si>
  <si>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Надходження коштів від відшкодування втрат сільськогосподарського і лісогосподарського виробництва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</si>
  <si>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</si>
  <si>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</si>
  <si>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</si>
  <si>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</si>
  <si>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</si>
  <si>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</si>
  <si>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</si>
  <si>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</si>
  <si>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</si>
  <si>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</si>
  <si>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</si>
  <si>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</si>
  <si>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Офіційні трансферти  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</si>
  <si>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</si>
  <si>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</si>
  <si>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Інші субвенції з місцевого бюджету</t>
  </si>
  <si>
    <t>Всього без урахування трансферт</t>
  </si>
  <si>
    <t>Всього</t>
  </si>
  <si>
    <t>Виконання плану доходів бюджету за спеціальним фондом за 2020 рік</t>
  </si>
  <si>
    <t>Затверджено</t>
  </si>
  <si>
    <t>Рішенням сесії</t>
  </si>
  <si>
    <t>Мурованської  сільської ради ТГ</t>
  </si>
  <si>
    <t>Додаток2</t>
  </si>
  <si>
    <t>Код</t>
  </si>
  <si>
    <t>Найменування доходів</t>
  </si>
  <si>
    <t>Затверджений план на рік</t>
  </si>
  <si>
    <t>План на рік з урахуванням змін</t>
  </si>
  <si>
    <t xml:space="preserve">Касові видатки </t>
  </si>
  <si>
    <t xml:space="preserve">% виконання </t>
  </si>
  <si>
    <t xml:space="preserve">Секретар сільської ради </t>
  </si>
  <si>
    <t>Олег Хомяк</t>
  </si>
  <si>
    <t>№211 від 08.04.2021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</si>
</sst>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0.0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2" fillId="0" borderId="1" xfId="0" applyFont="1" applyFill="1" applyBorder="1"/>
    <xf numFmtId="0" fontId="3" fillId="0" borderId="1" xfId="0" applyFont="1" applyFill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D4" sqref="D4"/>
    </sheetView>
  </sheetViews>
  <sheetFormatPr defaultRowHeight="12.75" x14ac:dyDescent="0.2"/>
  <cols>
    <col min="1" max="1" width="0.140625" customWidth="1"/>
    <col min="2" max="2" width="12.7109375" bestFit="1" customWidth="1"/>
    <col min="3" max="3" width="44.28515625" customWidth="1"/>
    <col min="4" max="4" width="20.5703125" customWidth="1"/>
    <col min="5" max="5" width="23.28515625" customWidth="1"/>
    <col min="6" max="6" width="17.7109375" customWidth="1"/>
    <col min="7" max="7" width="13.140625" customWidth="1"/>
  </cols>
  <sheetData>
    <row r="1" spans="1:10" ht="18.75" x14ac:dyDescent="0.3">
      <c r="F1" s="16"/>
      <c r="G1" s="5" t="s">
        <v>31</v>
      </c>
    </row>
    <row r="2" spans="1:10" ht="18.75" x14ac:dyDescent="0.3">
      <c r="F2" s="16"/>
      <c r="G2" s="5" t="s">
        <v>28</v>
      </c>
    </row>
    <row r="3" spans="1:10" ht="18.75" x14ac:dyDescent="0.3">
      <c r="F3" s="16"/>
      <c r="G3" s="5" t="s">
        <v>29</v>
      </c>
    </row>
    <row r="4" spans="1:10" ht="18.75" x14ac:dyDescent="0.3">
      <c r="F4" s="16"/>
      <c r="G4" s="5" t="s">
        <v>30</v>
      </c>
    </row>
    <row r="5" spans="1:10" ht="18.75" x14ac:dyDescent="0.3">
      <c r="A5" s="1"/>
      <c r="B5" s="1"/>
      <c r="C5" s="1"/>
      <c r="D5" s="1"/>
      <c r="E5" s="1"/>
      <c r="F5" s="17"/>
      <c r="G5" s="5" t="s">
        <v>40</v>
      </c>
      <c r="H5" s="1"/>
      <c r="I5" s="1"/>
      <c r="J5" s="1"/>
    </row>
    <row r="6" spans="1:10" ht="37.5" customHeight="1" x14ac:dyDescent="0.2">
      <c r="A6" s="22" t="s">
        <v>27</v>
      </c>
      <c r="B6" s="23"/>
      <c r="C6" s="23"/>
      <c r="D6" s="23"/>
      <c r="E6" s="23"/>
      <c r="F6" s="23"/>
      <c r="G6" s="23"/>
      <c r="H6" s="2"/>
      <c r="I6" s="2"/>
      <c r="J6" s="2"/>
    </row>
    <row r="7" spans="1:10" ht="18.75" x14ac:dyDescent="0.3">
      <c r="A7" s="3"/>
      <c r="B7" s="3"/>
      <c r="C7" s="3"/>
      <c r="D7" s="3"/>
      <c r="E7" s="3"/>
      <c r="F7" s="3"/>
      <c r="G7" s="3"/>
      <c r="H7" s="1"/>
      <c r="I7" s="1"/>
      <c r="J7" s="1"/>
    </row>
    <row r="8" spans="1:10" ht="18.75" x14ac:dyDescent="0.3">
      <c r="A8" s="4"/>
      <c r="B8" s="4"/>
      <c r="C8" s="4"/>
      <c r="D8" s="4"/>
      <c r="E8" s="4"/>
      <c r="F8" s="4"/>
      <c r="G8" s="5" t="s">
        <v>0</v>
      </c>
    </row>
    <row r="9" spans="1:10" ht="60.75" customHeight="1" x14ac:dyDescent="0.3">
      <c r="A9" s="6"/>
      <c r="B9" s="7" t="s">
        <v>32</v>
      </c>
      <c r="C9" s="7" t="s">
        <v>33</v>
      </c>
      <c r="D9" s="8" t="s">
        <v>34</v>
      </c>
      <c r="E9" s="8" t="s">
        <v>35</v>
      </c>
      <c r="F9" s="8" t="s">
        <v>36</v>
      </c>
      <c r="G9" s="8" t="s">
        <v>37</v>
      </c>
    </row>
    <row r="10" spans="1:10" ht="18.75" x14ac:dyDescent="0.3">
      <c r="A10" s="9"/>
      <c r="B10" s="10">
        <v>10000000</v>
      </c>
      <c r="C10" s="11" t="s">
        <v>1</v>
      </c>
      <c r="D10" s="12">
        <v>25500</v>
      </c>
      <c r="E10" s="12">
        <v>221500</v>
      </c>
      <c r="F10" s="12">
        <v>22146.41</v>
      </c>
      <c r="G10" s="18">
        <f>F10/E10*100</f>
        <v>9.9983792325056431</v>
      </c>
    </row>
    <row r="11" spans="1:10" ht="18.75" x14ac:dyDescent="0.3">
      <c r="A11" s="9"/>
      <c r="B11" s="9">
        <v>19000000</v>
      </c>
      <c r="C11" s="13" t="s">
        <v>2</v>
      </c>
      <c r="D11" s="14">
        <v>25500</v>
      </c>
      <c r="E11" s="14">
        <v>221500</v>
      </c>
      <c r="F11" s="14">
        <v>22146.41</v>
      </c>
      <c r="G11" s="19">
        <f t="shared" ref="G11:G35" si="0">F11/E11*100</f>
        <v>9.9983792325056431</v>
      </c>
    </row>
    <row r="12" spans="1:10" ht="18.75" x14ac:dyDescent="0.3">
      <c r="A12" s="9"/>
      <c r="B12" s="9">
        <v>19010000</v>
      </c>
      <c r="C12" s="13" t="s">
        <v>3</v>
      </c>
      <c r="D12" s="14">
        <v>25500</v>
      </c>
      <c r="E12" s="14">
        <v>221500</v>
      </c>
      <c r="F12" s="14">
        <v>22146.41</v>
      </c>
      <c r="G12" s="19">
        <f t="shared" si="0"/>
        <v>9.9983792325056431</v>
      </c>
    </row>
    <row r="13" spans="1:10" ht="131.25" x14ac:dyDescent="0.3">
      <c r="A13" s="9"/>
      <c r="B13" s="9">
        <v>19010100</v>
      </c>
      <c r="C13" s="13" t="s">
        <v>4</v>
      </c>
      <c r="D13" s="14">
        <v>25500</v>
      </c>
      <c r="E13" s="14">
        <v>221500</v>
      </c>
      <c r="F13" s="14">
        <v>21723.439999999999</v>
      </c>
      <c r="G13" s="19">
        <f t="shared" si="0"/>
        <v>9.8074221218961615</v>
      </c>
    </row>
    <row r="14" spans="1:10" ht="56.25" x14ac:dyDescent="0.3">
      <c r="A14" s="9"/>
      <c r="B14" s="9">
        <v>19010200</v>
      </c>
      <c r="C14" s="13" t="s">
        <v>5</v>
      </c>
      <c r="D14" s="14">
        <v>0</v>
      </c>
      <c r="E14" s="14">
        <v>0</v>
      </c>
      <c r="F14" s="14">
        <v>408.75</v>
      </c>
      <c r="G14" s="19"/>
    </row>
    <row r="15" spans="1:10" ht="93.75" x14ac:dyDescent="0.3">
      <c r="A15" s="9"/>
      <c r="B15" s="9">
        <v>19010300</v>
      </c>
      <c r="C15" s="13" t="s">
        <v>6</v>
      </c>
      <c r="D15" s="14">
        <v>0</v>
      </c>
      <c r="E15" s="14">
        <v>0</v>
      </c>
      <c r="F15" s="14">
        <v>14.22</v>
      </c>
      <c r="G15" s="19"/>
    </row>
    <row r="16" spans="1:10" ht="18.75" x14ac:dyDescent="0.3">
      <c r="A16" s="9"/>
      <c r="B16" s="10">
        <v>20000000</v>
      </c>
      <c r="C16" s="11" t="s">
        <v>7</v>
      </c>
      <c r="D16" s="12">
        <v>1312500</v>
      </c>
      <c r="E16" s="12">
        <v>3082500</v>
      </c>
      <c r="F16" s="12">
        <v>6090434.3100000005</v>
      </c>
      <c r="G16" s="18">
        <f t="shared" si="0"/>
        <v>197.58099951338201</v>
      </c>
    </row>
    <row r="17" spans="1:7" ht="75" x14ac:dyDescent="0.3">
      <c r="A17" s="9"/>
      <c r="B17" s="9">
        <v>21110000</v>
      </c>
      <c r="C17" s="13" t="s">
        <v>8</v>
      </c>
      <c r="D17" s="14">
        <v>500000</v>
      </c>
      <c r="E17" s="14">
        <v>500000</v>
      </c>
      <c r="F17" s="14">
        <v>57553.5</v>
      </c>
      <c r="G17" s="19">
        <f t="shared" si="0"/>
        <v>11.5107</v>
      </c>
    </row>
    <row r="18" spans="1:7" ht="18.75" x14ac:dyDescent="0.3">
      <c r="A18" s="9"/>
      <c r="B18" s="9">
        <v>24000000</v>
      </c>
      <c r="C18" s="13" t="s">
        <v>9</v>
      </c>
      <c r="D18" s="14">
        <v>0</v>
      </c>
      <c r="E18" s="14">
        <v>1770000</v>
      </c>
      <c r="F18" s="14">
        <v>431002.01</v>
      </c>
      <c r="G18" s="19">
        <f t="shared" si="0"/>
        <v>24.350396045197741</v>
      </c>
    </row>
    <row r="19" spans="1:7" ht="112.5" x14ac:dyDescent="0.3">
      <c r="A19" s="9"/>
      <c r="B19" s="9">
        <v>24062100</v>
      </c>
      <c r="C19" s="13" t="s">
        <v>10</v>
      </c>
      <c r="D19" s="14">
        <v>0</v>
      </c>
      <c r="E19" s="14">
        <v>0</v>
      </c>
      <c r="F19" s="14">
        <v>2.02</v>
      </c>
      <c r="G19" s="19"/>
    </row>
    <row r="20" spans="1:7" ht="56.25" x14ac:dyDescent="0.3">
      <c r="A20" s="9"/>
      <c r="B20" s="9">
        <v>24170000</v>
      </c>
      <c r="C20" s="13" t="s">
        <v>11</v>
      </c>
      <c r="D20" s="14">
        <v>0</v>
      </c>
      <c r="E20" s="14">
        <v>1770000</v>
      </c>
      <c r="F20" s="14">
        <v>430999.99</v>
      </c>
      <c r="G20" s="19">
        <f t="shared" si="0"/>
        <v>24.350281920903953</v>
      </c>
    </row>
    <row r="21" spans="1:7" ht="37.5" x14ac:dyDescent="0.3">
      <c r="A21" s="9"/>
      <c r="B21" s="9">
        <v>25000000</v>
      </c>
      <c r="C21" s="13" t="s">
        <v>12</v>
      </c>
      <c r="D21" s="14">
        <v>812500</v>
      </c>
      <c r="E21" s="14">
        <v>812500</v>
      </c>
      <c r="F21" s="14">
        <v>5601878.7999999998</v>
      </c>
      <c r="G21" s="19">
        <f t="shared" si="0"/>
        <v>689.46200615384612</v>
      </c>
    </row>
    <row r="22" spans="1:7" ht="56.25" x14ac:dyDescent="0.3">
      <c r="A22" s="9"/>
      <c r="B22" s="9">
        <v>25010100</v>
      </c>
      <c r="C22" s="13" t="s">
        <v>13</v>
      </c>
      <c r="D22" s="14">
        <v>812500</v>
      </c>
      <c r="E22" s="14">
        <v>812500</v>
      </c>
      <c r="F22" s="14">
        <v>316231.7</v>
      </c>
      <c r="G22" s="19">
        <f t="shared" si="0"/>
        <v>38.920824615384618</v>
      </c>
    </row>
    <row r="23" spans="1:7" ht="93.75" x14ac:dyDescent="0.3">
      <c r="A23" s="9"/>
      <c r="B23" s="9">
        <v>25010300</v>
      </c>
      <c r="C23" s="13" t="s">
        <v>14</v>
      </c>
      <c r="D23" s="14">
        <v>0</v>
      </c>
      <c r="E23" s="14">
        <v>0</v>
      </c>
      <c r="F23" s="14">
        <v>5381.62</v>
      </c>
      <c r="G23" s="19"/>
    </row>
    <row r="24" spans="1:7" ht="75" x14ac:dyDescent="0.3">
      <c r="A24" s="9"/>
      <c r="B24" s="9">
        <v>25010400</v>
      </c>
      <c r="C24" s="13" t="s">
        <v>15</v>
      </c>
      <c r="D24" s="14">
        <v>0</v>
      </c>
      <c r="E24" s="14">
        <v>0</v>
      </c>
      <c r="F24" s="14">
        <v>1265</v>
      </c>
      <c r="G24" s="19"/>
    </row>
    <row r="25" spans="1:7" ht="37.5" x14ac:dyDescent="0.3">
      <c r="A25" s="9"/>
      <c r="B25" s="9">
        <v>25020100</v>
      </c>
      <c r="C25" s="13" t="s">
        <v>16</v>
      </c>
      <c r="D25" s="14">
        <v>0</v>
      </c>
      <c r="E25" s="14">
        <v>0</v>
      </c>
      <c r="F25" s="14">
        <v>1643300.48</v>
      </c>
      <c r="G25" s="19"/>
    </row>
    <row r="26" spans="1:7" ht="168.75" x14ac:dyDescent="0.3">
      <c r="A26" s="9"/>
      <c r="B26" s="9">
        <v>25020200</v>
      </c>
      <c r="C26" s="13" t="s">
        <v>17</v>
      </c>
      <c r="D26" s="14">
        <v>0</v>
      </c>
      <c r="E26" s="14">
        <v>0</v>
      </c>
      <c r="F26" s="14">
        <v>3635700</v>
      </c>
      <c r="G26" s="19"/>
    </row>
    <row r="27" spans="1:7" ht="18.75" x14ac:dyDescent="0.3">
      <c r="A27" s="9"/>
      <c r="B27" s="10">
        <v>30000000</v>
      </c>
      <c r="C27" s="11" t="s">
        <v>18</v>
      </c>
      <c r="D27" s="12">
        <v>0</v>
      </c>
      <c r="E27" s="12">
        <v>4123991.83</v>
      </c>
      <c r="F27" s="12">
        <v>3799876.4</v>
      </c>
      <c r="G27" s="18">
        <f t="shared" si="0"/>
        <v>92.140735400050488</v>
      </c>
    </row>
    <row r="28" spans="1:7" ht="18.75" x14ac:dyDescent="0.3">
      <c r="A28" s="9"/>
      <c r="B28" s="9">
        <v>33010000</v>
      </c>
      <c r="C28" s="13" t="s">
        <v>19</v>
      </c>
      <c r="D28" s="14">
        <v>0</v>
      </c>
      <c r="E28" s="14">
        <v>4123991.83</v>
      </c>
      <c r="F28" s="14">
        <v>3799876.4</v>
      </c>
      <c r="G28" s="19">
        <f t="shared" si="0"/>
        <v>92.140735400050488</v>
      </c>
    </row>
    <row r="29" spans="1:7" ht="131.25" x14ac:dyDescent="0.3">
      <c r="A29" s="9"/>
      <c r="B29" s="9">
        <v>33010100</v>
      </c>
      <c r="C29" s="13" t="s">
        <v>20</v>
      </c>
      <c r="D29" s="14">
        <v>0</v>
      </c>
      <c r="E29" s="14">
        <v>4123991.83</v>
      </c>
      <c r="F29" s="14">
        <v>3799876.4</v>
      </c>
      <c r="G29" s="19">
        <f t="shared" si="0"/>
        <v>92.140735400050488</v>
      </c>
    </row>
    <row r="30" spans="1:7" ht="18.75" x14ac:dyDescent="0.3">
      <c r="A30" s="9"/>
      <c r="B30" s="10">
        <v>40000000</v>
      </c>
      <c r="C30" s="11" t="s">
        <v>21</v>
      </c>
      <c r="D30" s="12">
        <v>0</v>
      </c>
      <c r="E30" s="12">
        <v>3757189</v>
      </c>
      <c r="F30" s="12">
        <v>3757110.02</v>
      </c>
      <c r="G30" s="18">
        <f t="shared" si="0"/>
        <v>99.997897896539143</v>
      </c>
    </row>
    <row r="31" spans="1:7" ht="168.75" x14ac:dyDescent="0.3">
      <c r="A31" s="9"/>
      <c r="B31" s="9">
        <v>41052600</v>
      </c>
      <c r="C31" s="13" t="s">
        <v>22</v>
      </c>
      <c r="D31" s="14">
        <v>0</v>
      </c>
      <c r="E31" s="14">
        <v>2733820</v>
      </c>
      <c r="F31" s="14">
        <v>2733741.02</v>
      </c>
      <c r="G31" s="19">
        <f t="shared" si="0"/>
        <v>99.99711100218741</v>
      </c>
    </row>
    <row r="32" spans="1:7" ht="150" x14ac:dyDescent="0.3">
      <c r="A32" s="9"/>
      <c r="B32" s="9">
        <v>41053500</v>
      </c>
      <c r="C32" s="13" t="s">
        <v>23</v>
      </c>
      <c r="D32" s="14">
        <v>0</v>
      </c>
      <c r="E32" s="14">
        <v>623369</v>
      </c>
      <c r="F32" s="14">
        <v>623369</v>
      </c>
      <c r="G32" s="19">
        <f t="shared" si="0"/>
        <v>100</v>
      </c>
    </row>
    <row r="33" spans="1:7" ht="18.75" x14ac:dyDescent="0.3">
      <c r="A33" s="9"/>
      <c r="B33" s="9">
        <v>41053900</v>
      </c>
      <c r="C33" s="13" t="s">
        <v>24</v>
      </c>
      <c r="D33" s="14">
        <v>0</v>
      </c>
      <c r="E33" s="14">
        <v>400000</v>
      </c>
      <c r="F33" s="14">
        <v>400000</v>
      </c>
      <c r="G33" s="19">
        <f t="shared" si="0"/>
        <v>100</v>
      </c>
    </row>
    <row r="34" spans="1:7" ht="18.75" x14ac:dyDescent="0.3">
      <c r="A34" s="20" t="s">
        <v>25</v>
      </c>
      <c r="B34" s="21"/>
      <c r="C34" s="21"/>
      <c r="D34" s="15">
        <v>1338000</v>
      </c>
      <c r="E34" s="15">
        <v>7427991.8300000001</v>
      </c>
      <c r="F34" s="15">
        <v>9912457.1199999992</v>
      </c>
      <c r="G34" s="18">
        <f t="shared" si="0"/>
        <v>133.44733471522946</v>
      </c>
    </row>
    <row r="35" spans="1:7" ht="18.75" x14ac:dyDescent="0.3">
      <c r="A35" s="20" t="s">
        <v>26</v>
      </c>
      <c r="B35" s="21"/>
      <c r="C35" s="21"/>
      <c r="D35" s="15">
        <v>1338000</v>
      </c>
      <c r="E35" s="15">
        <v>11185180.83</v>
      </c>
      <c r="F35" s="15">
        <v>13669567.139999999</v>
      </c>
      <c r="G35" s="18">
        <f t="shared" si="0"/>
        <v>122.21140943324383</v>
      </c>
    </row>
    <row r="37" spans="1:7" ht="18.75" x14ac:dyDescent="0.3">
      <c r="B37" s="4"/>
      <c r="C37" s="4"/>
      <c r="D37" s="4"/>
      <c r="E37" s="4"/>
    </row>
    <row r="38" spans="1:7" ht="18.75" x14ac:dyDescent="0.3">
      <c r="B38" s="4" t="s">
        <v>38</v>
      </c>
      <c r="C38" s="4"/>
      <c r="D38" s="4"/>
      <c r="E38" s="4" t="s">
        <v>39</v>
      </c>
    </row>
    <row r="39" spans="1:7" ht="18.75" x14ac:dyDescent="0.3">
      <c r="B39" s="4"/>
      <c r="C39" s="4"/>
      <c r="D39" s="4"/>
      <c r="E39" s="4"/>
    </row>
    <row r="40" spans="1:7" ht="18.75" x14ac:dyDescent="0.3">
      <c r="B40" s="4"/>
      <c r="C40" s="4"/>
      <c r="D40" s="4"/>
      <c r="E40" s="4"/>
    </row>
  </sheetData>
  <mergeCells count="3">
    <mergeCell ref="A34:C34"/>
    <mergeCell ref="A35:C35"/>
    <mergeCell ref="A6:G6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Муроване ОТГ</dc:title>
  <dc:subject>Затвердження річного звіту</dc:subject>
  <dc:creator>Олег</dc:creator>
  <cp:lastModifiedBy>Oleg</cp:lastModifiedBy>
  <cp:lastPrinted>2021-04-07T14:43:26Z</cp:lastPrinted>
  <dcterms:created xsi:type="dcterms:W3CDTF">2021-02-14T19:42:24Z</dcterms:created>
  <dcterms:modified xsi:type="dcterms:W3CDTF">2021-04-13T08:59:25Z</dcterms:modified>
</cp:coreProperties>
</file>