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4625" activeTab="11"/>
  </bookViews>
  <sheets>
    <sheet name="додаток 1" sheetId="2" r:id="rId1"/>
    <sheet name="додаток 2" sheetId="1" r:id="rId2"/>
    <sheet name="додаток 3" sheetId="3" r:id="rId3"/>
    <sheet name="додаток 4" sheetId="4" r:id="rId4"/>
    <sheet name="додаток 5" sheetId="5" r:id="rId5"/>
    <sheet name="додаток 6" sheetId="6" r:id="rId6"/>
    <sheet name="додаток 7" sheetId="7" r:id="rId7"/>
    <sheet name="додаток 8" sheetId="8" r:id="rId8"/>
    <sheet name="додаток 9" sheetId="9" r:id="rId9"/>
    <sheet name="додаток 10" sheetId="10" r:id="rId10"/>
    <sheet name="додаток 11" sheetId="11" r:id="rId11"/>
    <sheet name="додаток 12" sheetId="12" r:id="rId12"/>
  </sheets>
  <definedNames>
    <definedName name="_GoBack" localSheetId="0">'додаток 1'!$F$4</definedName>
  </definedNames>
  <calcPr calcId="145621"/>
</workbook>
</file>

<file path=xl/calcChain.xml><?xml version="1.0" encoding="utf-8"?>
<calcChain xmlns="http://schemas.openxmlformats.org/spreadsheetml/2006/main">
  <c r="L32" i="10" l="1"/>
  <c r="L36" i="10" s="1"/>
  <c r="K32" i="10"/>
  <c r="K36" i="10" s="1"/>
  <c r="J32" i="10"/>
  <c r="J36" i="10" s="1"/>
  <c r="I32" i="10"/>
  <c r="I36" i="10" s="1"/>
  <c r="H32" i="10"/>
  <c r="H36" i="10" s="1"/>
  <c r="G32" i="10"/>
  <c r="G36" i="10" s="1"/>
  <c r="F32" i="10"/>
  <c r="F36" i="10" s="1"/>
  <c r="L28" i="10"/>
  <c r="K28" i="10"/>
  <c r="J28" i="10"/>
  <c r="I28" i="10"/>
  <c r="H28" i="10"/>
  <c r="G28" i="10"/>
  <c r="F28" i="10"/>
  <c r="L25" i="10"/>
  <c r="K25" i="10"/>
  <c r="J25" i="10"/>
  <c r="I25" i="10"/>
  <c r="H25" i="10"/>
  <c r="G25" i="10"/>
  <c r="F25" i="10"/>
  <c r="L9" i="10"/>
  <c r="K9" i="10"/>
  <c r="J9" i="10"/>
  <c r="I9" i="10"/>
  <c r="H9" i="10"/>
  <c r="G9" i="10"/>
  <c r="F9" i="10"/>
</calcChain>
</file>

<file path=xl/sharedStrings.xml><?xml version="1.0" encoding="utf-8"?>
<sst xmlns="http://schemas.openxmlformats.org/spreadsheetml/2006/main" count="767" uniqueCount="300">
  <si>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</si>
  <si>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</si>
  <si>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</si>
  <si>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</si>
  <si>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</si>
  <si>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</si>
  <si>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</si>
  <si>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</si>
  <si>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</si>
  <si>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</si>
  <si>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</si>
  <si>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11533000000</t>
  </si>
  <si>
    <t>Начальник фінансового відділу</t>
  </si>
  <si>
    <t>Людмила ПАХОЛЮК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</si>
  <si>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</si>
  <si>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</si>
  <si>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</si>
  <si>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</si>
  <si>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</si>
  <si>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</si>
  <si>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</si>
  <si>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</si>
  <si>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</si>
  <si>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</si>
  <si>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</si>
  <si>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</si>
  <si>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</si>
  <si>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</si>
  <si>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</si>
  <si>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</si>
  <si>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</si>
  <si>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</si>
  <si>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</si>
  <si>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</si>
  <si>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 прогнозу селищного</t>
  </si>
  <si>
    <t>бюджету на 2022-2024 роки</t>
  </si>
  <si>
    <t>Додаток 2</t>
  </si>
  <si>
    <t xml:space="preserve">Показники доходів бюджету </t>
  </si>
  <si>
    <t>Код</t>
  </si>
  <si>
    <t xml:space="preserve">Найменування показника </t>
  </si>
  <si>
    <t>І. Доходи (без урахування міжбюджетних трансфертів)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</si>
  <si>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</si>
  <si>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</si>
  <si>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</si>
  <si>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</si>
  <si>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</si>
  <si>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</si>
  <si>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</si>
  <si>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</si>
  <si>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</si>
  <si>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</si>
  <si>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</si>
  <si>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</si>
  <si>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</si>
  <si>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</si>
  <si>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</si>
  <si>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</si>
  <si>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</si>
  <si>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</si>
  <si>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</si>
  <si>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</si>
  <si>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</si>
  <si>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</si>
  <si>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</si>
  <si>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</si>
  <si>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</si>
  <si>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</si>
  <si>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</si>
  <si>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22090000</t>
  </si>
  <si>
    <t>Державне мито  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</si>
  <si>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</si>
  <si>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</si>
  <si>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30000000</t>
  </si>
  <si>
    <t>Доходи від операцій з капіталом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</si>
  <si>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</si>
  <si>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</si>
  <si>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</si>
  <si>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</si>
  <si>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</si>
  <si>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</si>
  <si>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</si>
  <si>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</si>
  <si>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</si>
  <si>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ІІ. Трансферти з державного бюджету</t>
  </si>
  <si>
    <t>41030000</t>
  </si>
  <si>
    <t>Субвенції з державного бюджету місцевим бюджетам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</si>
  <si>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</si>
  <si>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</si>
  <si>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</si>
  <si>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</si>
  <si>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</si>
  <si>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</si>
  <si>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</si>
  <si>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Додаток 3</t>
  </si>
  <si>
    <t xml:space="preserve">Показники фінансування бюджету </t>
  </si>
  <si>
    <t>І. Фінансування за типом кредитора</t>
  </si>
  <si>
    <t>200000</t>
  </si>
  <si>
    <t>Внутрішнє фінансування,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</si>
  <si>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</si>
  <si>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</si>
  <si>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</si>
  <si>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Додаток 4</t>
  </si>
  <si>
    <t>Показники місцевого боргу</t>
  </si>
  <si>
    <t xml:space="preserve">Код </t>
  </si>
  <si>
    <t>Внутрішній борг</t>
  </si>
  <si>
    <t>у національній валюті (грн)</t>
  </si>
  <si>
    <t>300000</t>
  </si>
  <si>
    <t>Зовнішній борг</t>
  </si>
  <si>
    <t>в іноземній валюті</t>
  </si>
  <si>
    <t>у національній валюті (грн) за курсом</t>
  </si>
  <si>
    <t>УСЬОГО, у національній валюті (грн)</t>
  </si>
  <si>
    <t>Додаток 5</t>
  </si>
  <si>
    <t xml:space="preserve">Показники гарантованого Автономною Республікою Крим, обласною радою </t>
  </si>
  <si>
    <t>чи територіальною громадою міста боргу і надання місцевих гарантій</t>
  </si>
  <si>
    <t xml:space="preserve">№ з/п </t>
  </si>
  <si>
    <t>І. Гарантований борг (на кінець періоду)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</si>
  <si>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</si>
  <si>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</si>
  <si>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</si>
  <si>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</si>
  <si>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УСЬОГО за розділом ІI, у національній валюті (грн)</t>
  </si>
  <si>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</si>
  <si>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</si>
  <si>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Код відомчої класифікації</t>
  </si>
  <si>
    <t>Найменування головного розпорядника коштів місцевого бюджету</t>
  </si>
  <si>
    <t>01</t>
  </si>
  <si>
    <t>Голованівська селищна рада, у тому числі:</t>
  </si>
  <si>
    <t>06</t>
  </si>
  <si>
    <t>Відділ освіти, молоді та спорту  Голованівської селищної ради, у тому числі:</t>
  </si>
  <si>
    <t>10</t>
  </si>
  <si>
    <t>Відділ культури туризму та культурної спадщини Голованівської селищної ради, у тому числі:</t>
  </si>
  <si>
    <t>37</t>
  </si>
  <si>
    <t>Фінансовий відділ Голованівської селищної ради, у тому числі:</t>
  </si>
  <si>
    <t>УСЬОГО, у тому числі:</t>
  </si>
  <si>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</si>
  <si>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</si>
  <si>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</si>
  <si>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0100</t>
  </si>
  <si>
    <t>Державне управління, у тому числі: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</si>
  <si>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</si>
  <si>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</si>
  <si>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</si>
  <si>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</si>
  <si>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</si>
  <si>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</si>
  <si>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</si>
  <si>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</si>
  <si>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</si>
  <si>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</si>
  <si>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</si>
  <si>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</si>
  <si>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</si>
  <si>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</si>
  <si>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</si>
  <si>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</si>
  <si>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</si>
  <si>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</si>
  <si>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</si>
  <si>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Додаток 8</t>
  </si>
  <si>
    <t xml:space="preserve">Граничні показники кредитування бюджету </t>
  </si>
  <si>
    <t>8800</t>
  </si>
  <si>
    <t>Кредитування (результат), у тому числі:</t>
  </si>
  <si>
    <t>Додаток 9</t>
  </si>
  <si>
    <t>Показники бюджету розвитку</t>
  </si>
  <si>
    <t xml:space="preserve"> (грн)</t>
  </si>
  <si>
    <t>І. Надходження бюджету розвитку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</si>
  <si>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</si>
  <si>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</si>
  <si>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</si>
  <si>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</si>
  <si>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</si>
  <si>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1.1.</t>
  </si>
  <si>
    <t>на виконання інвестиційних проектів</t>
  </si>
  <si>
    <t>1.2.</t>
  </si>
  <si>
    <t>капітальні трансферти (субвенції) іншим бюджетам</t>
  </si>
  <si>
    <t>1.3.</t>
  </si>
  <si>
    <t>інші капітальні видатки</t>
  </si>
  <si>
    <t>УСЬОГО за розділом ІI</t>
  </si>
  <si>
    <t xml:space="preserve">Додаток 10 </t>
  </si>
  <si>
    <t>Обсяги капітальних вкладень місцевого бюджету у розрізі інвестиційних проектів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</si>
  <si>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</si>
  <si>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</si>
  <si>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</si>
  <si>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</si>
  <si>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</si>
  <si>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</si>
  <si>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</si>
  <si>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</si>
  <si>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</si>
  <si>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</si>
  <si>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</si>
  <si>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Очікуваний рівень готовності проекту на кінець 2024 року (план), %</t>
  </si>
  <si>
    <t>Голованівська селищна рада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</si>
  <si>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</si>
  <si>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</si>
  <si>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</si>
  <si>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Придбання компютерної техніки</t>
  </si>
  <si>
    <t>2021</t>
  </si>
  <si>
    <t>0112010</t>
  </si>
  <si>
    <t>2010</t>
  </si>
  <si>
    <t>Багатопрофільна стаціонарна медична допомога населенню</t>
  </si>
  <si>
    <t>Апаратура для пункту забору та обстеження донорської крові</t>
  </si>
  <si>
    <t>0116030</t>
  </si>
  <si>
    <t>Організація благоустрою населених пунктів</t>
  </si>
  <si>
    <t>Придбання інвентаря для наведення благоустрою на території селищної ради</t>
  </si>
  <si>
    <t>0117310</t>
  </si>
  <si>
    <t>Будівництво об'єктів житлово-комунального господарства</t>
  </si>
  <si>
    <t>Нове будівництво біологічних очисних споруд господарсько-побутових стічних вод по вул.Пушкіна в смт.Голованівськ Кіровоградської області</t>
  </si>
  <si>
    <t>Будівництво водопровідної мережі на території населеного пункту селища Ємилівка Голованівського району Кіровоградської області</t>
  </si>
  <si>
    <t>0117322</t>
  </si>
  <si>
    <t>Будівництво медичних установ та закладів</t>
  </si>
  <si>
    <t>Капітальний ремонт фасаду інфекційного корпусу Голованівської ЦРЛ по вул.Незалежності, 2 в смт. Голованівськ, Голованівського району, Кіровоградської області</t>
  </si>
  <si>
    <t>"Капітальний ремонт.Обладнання медичного кисню в терапевтичному відділенні КНП "Голованівська центральна районна лікарня" Голованівської селищної ради, Кіровоградська область, смт.Голованівськ, вул. Незалежності,2"</t>
  </si>
  <si>
    <t>"Капітальний ремонт.Обладнання медичного кисню в хірургічному відділенні КНП "Голованівська центральна районна лікарня" Голованівської селищної ради, Кіровоградська область, смт.Голованівськ, вул. Незалежності,2"</t>
  </si>
  <si>
    <t>"Капітальний ремонт.Обладнання медичного кисню в інфекційному відділенні КНП "Голованівська центральна районна лікарня" Голованівської селищної ради, Кіровоградська область, смт.Голованівськ, вул. Незалежності,2"</t>
  </si>
  <si>
    <t>0117325</t>
  </si>
  <si>
    <t>Будівництво споруд, установ та закладів іфзичної культури і спорту</t>
  </si>
  <si>
    <t>Будівництво спортивно-ігрового майданчику по вул.Соборна в смт.Голованівськ Кіровоградської області</t>
  </si>
  <si>
    <t>0117363</t>
  </si>
  <si>
    <t>Виконання інвестиційних проектів в рамках здійснення заходів щодо соціально-економічного розвитку</t>
  </si>
  <si>
    <t>Капітальний ремонт покрівлі головного корпусу КНП "Голованівська ЦРЛ" по вул. Незалежності, 2 в смт.Голованівськ, Голованівського району Кіровоградської області</t>
  </si>
  <si>
    <t>Будівництво вуличного водопроводу по вул. І.Франка в смт. Голованівськ Голованівського району Кіровоградської області</t>
  </si>
  <si>
    <t>Капітальний ремонт фасаду комунального закладу "Голованівський районний будинок культури" по вул.Суворова, 3 в смт. Голованівськ Голованівського району Кіровоградської області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</si>
  <si>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</si>
  <si>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</si>
  <si>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Відділ освіти, молоді та спорту  Голованівської селищної ради</t>
  </si>
  <si>
    <t>0611061</t>
  </si>
  <si>
    <t>Надання загальної середньої освіти закладами загальної середньої освіти</t>
  </si>
  <si>
    <t>Капітальне придбання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</si>
  <si>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</si>
  <si>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</si>
  <si>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</si>
  <si>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Відділ культури туризму та культурної спадщини Голованівської селищної ради</t>
  </si>
  <si>
    <t>1014030</t>
  </si>
  <si>
    <t>4030</t>
  </si>
  <si>
    <t>Забезпечення діяльності бібліотек</t>
  </si>
  <si>
    <t>Поповнення бібліотечного фонду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</si>
  <si>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</si>
  <si>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</si>
  <si>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</si>
  <si>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1017363</t>
  </si>
  <si>
    <t>Капітальний ремонт головного входу комунального закладу "Голованівський районний будинок культури"по вул.Суворова, 3,  в смт Голованівськ Голованівського району Кіровоградської області</t>
  </si>
  <si>
    <t>2020-2021</t>
  </si>
  <si>
    <t>Фінансовий відділ  Голованівської селищної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</si>
  <si>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</si>
  <si>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</si>
  <si>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</si>
  <si>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3719750</t>
  </si>
  <si>
    <t>Субвенція з місцевого бюджету на співфінансування інвестиційних проектів</t>
  </si>
  <si>
    <t>Будівництво дошкільного навчального закладу на 120 місць по вул.Пушкіна в смт. Голованівськ  Кіровоградської області</t>
  </si>
  <si>
    <t>2018-2021</t>
  </si>
  <si>
    <t>3719770</t>
  </si>
  <si>
    <t>Інші субвенції з місцевого бюджету</t>
  </si>
  <si>
    <t>Придбання шкільного автобуса</t>
  </si>
  <si>
    <t>УСЬОГО</t>
  </si>
  <si>
    <t>Додаток 11</t>
  </si>
  <si>
    <t xml:space="preserve">до прогнозу селищного </t>
  </si>
  <si>
    <t xml:space="preserve">Показники міжбюджетних трансфертів з інших бюджетів 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</si>
  <si>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</si>
  <si>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</si>
  <si>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I.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</si>
  <si>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</si>
  <si>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</si>
  <si>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</si>
  <si>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</si>
  <si>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</si>
  <si>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</si>
  <si>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</si>
  <si>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</si>
  <si>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11100000000</t>
  </si>
  <si>
    <t>Обласний бюджет Кiровоградської областi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</si>
  <si>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</si>
  <si>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</si>
  <si>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</si>
  <si>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</si>
  <si>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</si>
  <si>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11546000000</t>
  </si>
  <si>
    <t>Бюджет Перегонiвської сiльської територiальної громади</t>
  </si>
  <si>
    <t>11548000000</t>
  </si>
  <si>
    <t>Бюджет Побузької селищної територiальної громади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</si>
  <si>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</si>
  <si>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</si>
  <si>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Бюджет Голованiвської селищної територiальної громади</t>
  </si>
  <si>
    <t>II. Трансферти до спеціального фонду бюджету</t>
  </si>
  <si>
    <t>РАЗОМ за розділами I, II, у тому числі:</t>
  </si>
  <si>
    <t>Додаток 12</t>
  </si>
  <si>
    <t>на 2022-2024 роки</t>
  </si>
  <si>
    <t>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</si>
  <si>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</si>
  <si>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/найменування бюджету – отримувача міжбюджетного трансферту</t>
  </si>
  <si>
    <t>I. Трансферти із загального фонду бюджету</t>
  </si>
  <si>
    <t>9770</t>
  </si>
  <si>
    <t>11304200000</t>
  </si>
  <si>
    <t>Районний бюджет Голованiвського району</t>
  </si>
  <si>
    <t>9750</t>
  </si>
  <si>
    <t xml:space="preserve">до прогнозу </t>
  </si>
  <si>
    <t>селищного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</si>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</sst>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24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8"/>
      <color indexed="63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>
      <alignment vertical="top"/>
    </xf>
  </cellStyleXfs>
  <cellXfs count="145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" fillId="0" borderId="8" xfId="1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11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vertical="center" wrapText="1"/>
    </xf>
    <xf numFmtId="4" fontId="1" fillId="0" borderId="8" xfId="1" applyNumberForma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49" fontId="1" fillId="0" borderId="0" xfId="1" applyNumberFormat="1" applyFont="1" applyAlignment="1">
      <alignment horizontal="center"/>
    </xf>
    <xf numFmtId="49" fontId="1" fillId="0" borderId="0" xfId="1" applyNumberFormat="1" applyFont="1" applyAlignment="1">
      <alignment vertical="center" wrapText="1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right" vertical="center"/>
    </xf>
    <xf numFmtId="49" fontId="1" fillId="0" borderId="8" xfId="1" applyNumberFormat="1" applyFont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 wrapText="1"/>
    </xf>
    <xf numFmtId="49" fontId="2" fillId="0" borderId="0" xfId="1" applyNumberFormat="1" applyFont="1" applyAlignment="1">
      <alignment horizontal="center" vertical="center"/>
    </xf>
    <xf numFmtId="49" fontId="1" fillId="0" borderId="0" xfId="1" applyNumberFormat="1" applyFont="1" applyAlignment="1">
      <alignment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0" fillId="0" borderId="8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wrapText="1"/>
    </xf>
    <xf numFmtId="0" fontId="15" fillId="0" borderId="8" xfId="1" applyFont="1" applyBorder="1" applyAlignment="1">
      <alignment horizontal="center" vertical="center"/>
    </xf>
    <xf numFmtId="4" fontId="15" fillId="0" borderId="8" xfId="1" applyNumberFormat="1" applyFont="1" applyBorder="1" applyAlignment="1">
      <alignment vertical="center" wrapText="1"/>
    </xf>
    <xf numFmtId="4" fontId="15" fillId="0" borderId="8" xfId="1" applyNumberFormat="1" applyFont="1" applyBorder="1" applyAlignment="1">
      <alignment horizontal="center" vertical="center"/>
    </xf>
    <xf numFmtId="3" fontId="15" fillId="0" borderId="8" xfId="1" applyNumberFormat="1" applyFont="1" applyBorder="1" applyAlignment="1">
      <alignment vertical="center"/>
    </xf>
    <xf numFmtId="0" fontId="16" fillId="0" borderId="8" xfId="1" applyFont="1" applyBorder="1" applyAlignment="1">
      <alignment horizontal="center" vertical="center"/>
    </xf>
    <xf numFmtId="4" fontId="16" fillId="0" borderId="8" xfId="1" applyNumberFormat="1" applyFont="1" applyBorder="1" applyAlignment="1">
      <alignment vertical="center" wrapText="1"/>
    </xf>
    <xf numFmtId="4" fontId="16" fillId="0" borderId="8" xfId="1" applyNumberFormat="1" applyFont="1" applyBorder="1" applyAlignment="1">
      <alignment horizontal="center" vertical="center"/>
    </xf>
    <xf numFmtId="3" fontId="16" fillId="0" borderId="8" xfId="1" applyNumberFormat="1" applyFont="1" applyBorder="1" applyAlignment="1">
      <alignment vertical="center"/>
    </xf>
    <xf numFmtId="49" fontId="16" fillId="0" borderId="8" xfId="1" applyNumberFormat="1" applyFont="1" applyBorder="1" applyAlignment="1">
      <alignment horizontal="center" vertical="center"/>
    </xf>
    <xf numFmtId="164" fontId="16" fillId="0" borderId="8" xfId="0" applyNumberFormat="1" applyFont="1" applyFill="1" applyBorder="1" applyAlignment="1">
      <alignment vertical="top" wrapText="1"/>
    </xf>
    <xf numFmtId="3" fontId="16" fillId="0" borderId="8" xfId="0" applyNumberFormat="1" applyFont="1" applyFill="1" applyBorder="1" applyAlignment="1">
      <alignment horizontal="right" vertical="top"/>
    </xf>
    <xf numFmtId="3" fontId="16" fillId="0" borderId="8" xfId="0" applyNumberFormat="1" applyFont="1" applyFill="1" applyBorder="1" applyAlignment="1">
      <alignment horizontal="right" vertical="top" wrapText="1"/>
    </xf>
    <xf numFmtId="164" fontId="16" fillId="3" borderId="8" xfId="0" applyNumberFormat="1" applyFont="1" applyFill="1" applyBorder="1" applyAlignment="1">
      <alignment vertical="top" wrapText="1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165" fontId="19" fillId="0" borderId="8" xfId="3" applyNumberFormat="1" applyFont="1" applyBorder="1" applyAlignment="1">
      <alignment vertical="top" wrapText="1"/>
    </xf>
    <xf numFmtId="49" fontId="17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justify" wrapText="1"/>
    </xf>
    <xf numFmtId="165" fontId="20" fillId="0" borderId="8" xfId="3" applyNumberFormat="1" applyFont="1" applyBorder="1" applyAlignment="1">
      <alignment vertical="top" wrapText="1"/>
    </xf>
    <xf numFmtId="49" fontId="15" fillId="0" borderId="8" xfId="1" applyNumberFormat="1" applyFont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top"/>
    </xf>
    <xf numFmtId="4" fontId="16" fillId="0" borderId="8" xfId="0" applyNumberFormat="1" applyFont="1" applyFill="1" applyBorder="1" applyAlignment="1">
      <alignment horizontal="right" vertical="top"/>
    </xf>
    <xf numFmtId="164" fontId="15" fillId="3" borderId="8" xfId="0" applyNumberFormat="1" applyFont="1" applyFill="1" applyBorder="1" applyAlignment="1">
      <alignment horizontal="left" vertical="top" wrapText="1"/>
    </xf>
    <xf numFmtId="0" fontId="21" fillId="0" borderId="8" xfId="0" applyFont="1" applyBorder="1" applyAlignment="1">
      <alignment wrapText="1"/>
    </xf>
    <xf numFmtId="4" fontId="15" fillId="0" borderId="8" xfId="1" applyNumberFormat="1" applyFont="1" applyBorder="1" applyAlignment="1">
      <alignment horizontal="center" vertical="center" wrapText="1"/>
    </xf>
    <xf numFmtId="4" fontId="12" fillId="0" borderId="0" xfId="0" applyNumberFormat="1" applyFont="1"/>
    <xf numFmtId="0" fontId="7" fillId="0" borderId="0" xfId="1" applyFont="1" applyAlignment="1">
      <alignment horizontal="center"/>
    </xf>
    <xf numFmtId="0" fontId="7" fillId="0" borderId="0" xfId="1" applyFont="1"/>
    <xf numFmtId="0" fontId="22" fillId="0" borderId="0" xfId="1" applyFont="1" applyFill="1" applyBorder="1" applyAlignment="1">
      <alignment horizontal="center" vertical="top"/>
    </xf>
    <xf numFmtId="3" fontId="0" fillId="0" borderId="0" xfId="0" applyNumberFormat="1"/>
    <xf numFmtId="0" fontId="1" fillId="0" borderId="0" xfId="1" applyFont="1" applyAlignment="1">
      <alignment horizontal="left"/>
    </xf>
    <xf numFmtId="0" fontId="10" fillId="0" borderId="4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top" wrapText="1"/>
    </xf>
    <xf numFmtId="0" fontId="10" fillId="0" borderId="13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2" fillId="0" borderId="0" xfId="1" applyFont="1" applyAlignment="1">
      <alignment vertical="center"/>
    </xf>
    <xf numFmtId="0" fontId="2" fillId="0" borderId="4" xfId="1" applyFont="1" applyBorder="1" applyAlignment="1">
      <alignment horizontal="center" wrapText="1"/>
    </xf>
    <xf numFmtId="0" fontId="2" fillId="0" borderId="5" xfId="1" applyFont="1" applyBorder="1" applyAlignment="1">
      <alignment horizontal="center" vertical="top" wrapText="1"/>
    </xf>
    <xf numFmtId="0" fontId="10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4" fontId="1" fillId="0" borderId="8" xfId="1" applyNumberFormat="1" applyBorder="1" applyAlignment="1">
      <alignment vertical="center"/>
    </xf>
    <xf numFmtId="4" fontId="1" fillId="0" borderId="8" xfId="1" applyNumberFormat="1" applyBorder="1" applyAlignment="1">
      <alignment vertical="center" wrapText="1"/>
    </xf>
    <xf numFmtId="0" fontId="23" fillId="2" borderId="8" xfId="1" applyFont="1" applyFill="1" applyBorder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justify" vertical="center"/>
    </xf>
    <xf numFmtId="49" fontId="10" fillId="0" borderId="4" xfId="1" applyNumberFormat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justify" vertical="center"/>
    </xf>
    <xf numFmtId="49" fontId="3" fillId="0" borderId="0" xfId="1" applyNumberFormat="1" applyFont="1" applyAlignment="1">
      <alignment horizontal="center" vertical="center"/>
    </xf>
    <xf numFmtId="49" fontId="9" fillId="2" borderId="8" xfId="1" applyNumberFormat="1" applyFont="1" applyFill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/>
    </xf>
    <xf numFmtId="49" fontId="16" fillId="0" borderId="8" xfId="1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6" fillId="0" borderId="8" xfId="1" applyFont="1" applyBorder="1" applyAlignment="1">
      <alignment horizontal="center" vertical="center"/>
    </xf>
    <xf numFmtId="4" fontId="16" fillId="0" borderId="8" xfId="1" applyNumberFormat="1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49" fontId="17" fillId="0" borderId="8" xfId="0" applyNumberFormat="1" applyFont="1" applyBorder="1" applyAlignment="1">
      <alignment horizontal="center" vertical="center"/>
    </xf>
    <xf numFmtId="164" fontId="16" fillId="0" borderId="8" xfId="0" applyNumberFormat="1" applyFont="1" applyFill="1" applyBorder="1" applyAlignment="1">
      <alignment vertical="top" wrapText="1"/>
    </xf>
    <xf numFmtId="0" fontId="17" fillId="0" borderId="8" xfId="0" applyFont="1" applyBorder="1" applyAlignment="1">
      <alignment wrapText="1"/>
    </xf>
    <xf numFmtId="0" fontId="7" fillId="0" borderId="0" xfId="1" applyFont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/>
    </xf>
    <xf numFmtId="0" fontId="10" fillId="0" borderId="9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4" fontId="23" fillId="2" borderId="8" xfId="1" applyNumberFormat="1" applyFont="1" applyFill="1" applyBorder="1" applyAlignment="1">
      <alignment horizontal="center" vertical="center"/>
    </xf>
    <xf numFmtId="4" fontId="1" fillId="0" borderId="8" xfId="1" applyNumberFormat="1" applyBorder="1" applyAlignment="1">
      <alignment vertical="center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_shabl_dod_prognoz" xfId="2"/>
  </cellStyles>
  <dxfs count="25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opLeftCell="B1" workbookViewId="0">
      <selection activeCell="B5" sqref="B5:H5"/>
    </sheetView>
  </sheetViews>
  <sheetFormatPr defaultRowHeight="12.75" x14ac:dyDescent="0.2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108" t="s">
        <v>0</v>
      </c>
      <c r="G1" s="108"/>
      <c r="H1" s="108"/>
    </row>
    <row r="2" spans="1:9" x14ac:dyDescent="0.2">
      <c r="F2" s="108" t="s">
        <v>34</v>
      </c>
      <c r="G2" s="108"/>
      <c r="H2" s="108"/>
    </row>
    <row r="3" spans="1:9" x14ac:dyDescent="0.2">
      <c r="F3" s="108" t="s">
        <v>35</v>
      </c>
      <c r="G3" s="108"/>
      <c r="H3" s="108"/>
    </row>
    <row r="4" spans="1:9" ht="5.25" customHeight="1" x14ac:dyDescent="0.2">
      <c r="F4" s="108"/>
      <c r="G4" s="108"/>
      <c r="H4" s="108"/>
    </row>
    <row r="5" spans="1:9" s="2" customFormat="1" ht="15.75" x14ac:dyDescent="0.25">
      <c r="B5" s="109" t="s">
        <v>1</v>
      </c>
      <c r="C5" s="109"/>
      <c r="D5" s="109"/>
      <c r="E5" s="109"/>
      <c r="F5" s="109"/>
      <c r="G5" s="109"/>
      <c r="H5" s="109"/>
    </row>
    <row r="6" spans="1:9" x14ac:dyDescent="0.2">
      <c r="B6" s="17" t="s">
        <v>11</v>
      </c>
    </row>
    <row r="7" spans="1:9" x14ac:dyDescent="0.2">
      <c r="B7" s="18" t="s">
        <v>2</v>
      </c>
    </row>
    <row r="8" spans="1:9" ht="11.25" customHeight="1" x14ac:dyDescent="0.2">
      <c r="H8" s="3" t="s">
        <v>3</v>
      </c>
    </row>
    <row r="9" spans="1:9" ht="17.100000000000001" customHeight="1" x14ac:dyDescent="0.2">
      <c r="B9" s="106" t="s">
        <v>4</v>
      </c>
      <c r="C9" s="106" t="s">
        <v>5</v>
      </c>
      <c r="D9" s="19" t="s">
        <v>29</v>
      </c>
      <c r="E9" s="19" t="s">
        <v>30</v>
      </c>
      <c r="F9" s="19" t="s">
        <v>31</v>
      </c>
      <c r="G9" s="19" t="s">
        <v>32</v>
      </c>
      <c r="H9" s="19" t="s">
        <v>33</v>
      </c>
    </row>
    <row r="10" spans="1:9" ht="17.100000000000001" customHeight="1" x14ac:dyDescent="0.2">
      <c r="B10" s="107"/>
      <c r="C10" s="107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 x14ac:dyDescent="0.2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x14ac:dyDescent="0.2">
      <c r="A12" s="12">
        <v>1</v>
      </c>
      <c r="B12" s="110" t="s">
        <v>14</v>
      </c>
      <c r="C12" s="110"/>
      <c r="D12" s="110"/>
      <c r="E12" s="110"/>
      <c r="F12" s="110"/>
      <c r="G12" s="110"/>
      <c r="H12" s="111"/>
      <c r="I12" s="9"/>
    </row>
    <row r="13" spans="1:9" ht="17.25" customHeight="1" x14ac:dyDescent="0.2">
      <c r="A13" s="13">
        <v>2</v>
      </c>
      <c r="B13" s="14" t="s">
        <v>15</v>
      </c>
      <c r="C13" s="15" t="s">
        <v>16</v>
      </c>
      <c r="D13" s="16">
        <v>0</v>
      </c>
      <c r="E13" s="16">
        <v>142046287</v>
      </c>
      <c r="F13" s="16">
        <v>146687570</v>
      </c>
      <c r="G13" s="16">
        <v>162850765</v>
      </c>
      <c r="H13" s="16">
        <v>173600808</v>
      </c>
      <c r="I13" s="9"/>
    </row>
    <row r="14" spans="1:9" x14ac:dyDescent="0.2">
      <c r="A14" s="13">
        <v>0</v>
      </c>
      <c r="B14" s="14" t="s">
        <v>17</v>
      </c>
      <c r="C14" s="15" t="s">
        <v>18</v>
      </c>
      <c r="D14" s="16">
        <v>0</v>
      </c>
      <c r="E14" s="16">
        <v>140904527</v>
      </c>
      <c r="F14" s="16">
        <v>145519170</v>
      </c>
      <c r="G14" s="16">
        <v>161576265</v>
      </c>
      <c r="H14" s="16">
        <v>172245208</v>
      </c>
      <c r="I14" s="9"/>
    </row>
    <row r="15" spans="1:9" x14ac:dyDescent="0.2">
      <c r="A15" s="13">
        <v>0</v>
      </c>
      <c r="B15" s="14" t="s">
        <v>17</v>
      </c>
      <c r="C15" s="15" t="s">
        <v>19</v>
      </c>
      <c r="D15" s="16">
        <v>0</v>
      </c>
      <c r="E15" s="16">
        <v>1141760</v>
      </c>
      <c r="F15" s="16">
        <v>1168400</v>
      </c>
      <c r="G15" s="16">
        <v>1274500</v>
      </c>
      <c r="H15" s="16">
        <v>1355600</v>
      </c>
      <c r="I15" s="9"/>
    </row>
    <row r="16" spans="1:9" x14ac:dyDescent="0.2">
      <c r="A16" s="13">
        <v>2</v>
      </c>
      <c r="B16" s="14" t="s">
        <v>20</v>
      </c>
      <c r="C16" s="15" t="s">
        <v>21</v>
      </c>
      <c r="D16" s="16">
        <v>0</v>
      </c>
      <c r="E16" s="16">
        <v>13057306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3">
        <v>0</v>
      </c>
      <c r="B17" s="14" t="s">
        <v>17</v>
      </c>
      <c r="C17" s="15" t="s">
        <v>18</v>
      </c>
      <c r="D17" s="16">
        <v>0</v>
      </c>
      <c r="E17" s="16">
        <v>-3137380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3">
        <v>0</v>
      </c>
      <c r="B18" s="14" t="s">
        <v>17</v>
      </c>
      <c r="C18" s="15" t="s">
        <v>19</v>
      </c>
      <c r="D18" s="16">
        <v>0</v>
      </c>
      <c r="E18" s="16">
        <v>16194686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3">
        <v>2</v>
      </c>
      <c r="B19" s="14" t="s">
        <v>22</v>
      </c>
      <c r="C19" s="15" t="s">
        <v>23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">
      <c r="A20" s="13">
        <v>0</v>
      </c>
      <c r="B20" s="14" t="s">
        <v>17</v>
      </c>
      <c r="C20" s="15" t="s">
        <v>18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3">
        <v>0</v>
      </c>
      <c r="B21" s="14" t="s">
        <v>17</v>
      </c>
      <c r="C21" s="15" t="s">
        <v>19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 x14ac:dyDescent="0.2">
      <c r="A22" s="13">
        <v>1</v>
      </c>
      <c r="B22" s="14" t="s">
        <v>17</v>
      </c>
      <c r="C22" s="15" t="s">
        <v>24</v>
      </c>
      <c r="D22" s="16">
        <v>0</v>
      </c>
      <c r="E22" s="16">
        <v>155103593</v>
      </c>
      <c r="F22" s="16">
        <v>146687570</v>
      </c>
      <c r="G22" s="16">
        <v>162850765</v>
      </c>
      <c r="H22" s="16">
        <v>173600808</v>
      </c>
      <c r="I22" s="9"/>
    </row>
    <row r="23" spans="1:9" x14ac:dyDescent="0.2">
      <c r="A23" s="13">
        <v>1</v>
      </c>
      <c r="B23" s="14" t="s">
        <v>17</v>
      </c>
      <c r="C23" s="15" t="s">
        <v>18</v>
      </c>
      <c r="D23" s="16">
        <v>0</v>
      </c>
      <c r="E23" s="16">
        <v>137767147</v>
      </c>
      <c r="F23" s="16">
        <v>145519170</v>
      </c>
      <c r="G23" s="16">
        <v>161576265</v>
      </c>
      <c r="H23" s="16">
        <v>172245208</v>
      </c>
      <c r="I23" s="9"/>
    </row>
    <row r="24" spans="1:9" x14ac:dyDescent="0.2">
      <c r="A24" s="13">
        <v>1</v>
      </c>
      <c r="B24" s="14" t="s">
        <v>17</v>
      </c>
      <c r="C24" s="15" t="s">
        <v>19</v>
      </c>
      <c r="D24" s="16">
        <v>0</v>
      </c>
      <c r="E24" s="16">
        <v>17336446</v>
      </c>
      <c r="F24" s="16">
        <v>1168400</v>
      </c>
      <c r="G24" s="16">
        <v>1274500</v>
      </c>
      <c r="H24" s="16">
        <v>1355600</v>
      </c>
      <c r="I24" s="9"/>
    </row>
    <row r="25" spans="1:9" x14ac:dyDescent="0.2">
      <c r="A25" s="12">
        <v>1</v>
      </c>
      <c r="B25" s="110" t="s">
        <v>25</v>
      </c>
      <c r="C25" s="110"/>
      <c r="D25" s="110"/>
      <c r="E25" s="110"/>
      <c r="F25" s="110"/>
      <c r="G25" s="110"/>
      <c r="H25" s="111"/>
      <c r="I25" s="9"/>
    </row>
    <row r="26" spans="1:9" ht="25.5" x14ac:dyDescent="0.2">
      <c r="A26" s="13">
        <v>2</v>
      </c>
      <c r="B26" s="14" t="s">
        <v>15</v>
      </c>
      <c r="C26" s="15" t="s">
        <v>26</v>
      </c>
      <c r="D26" s="16">
        <v>0</v>
      </c>
      <c r="E26" s="16">
        <v>155103593</v>
      </c>
      <c r="F26" s="16">
        <v>146687570</v>
      </c>
      <c r="G26" s="16">
        <v>162850765</v>
      </c>
      <c r="H26" s="16">
        <v>173600808</v>
      </c>
      <c r="I26" s="9"/>
    </row>
    <row r="27" spans="1:9" x14ac:dyDescent="0.2">
      <c r="A27" s="13">
        <v>0</v>
      </c>
      <c r="B27" s="14" t="s">
        <v>17</v>
      </c>
      <c r="C27" s="15" t="s">
        <v>18</v>
      </c>
      <c r="D27" s="16">
        <v>0</v>
      </c>
      <c r="E27" s="16">
        <v>137767147</v>
      </c>
      <c r="F27" s="16">
        <v>145519170</v>
      </c>
      <c r="G27" s="16">
        <v>161576265</v>
      </c>
      <c r="H27" s="16">
        <v>172245208</v>
      </c>
      <c r="I27" s="9"/>
    </row>
    <row r="28" spans="1:9" x14ac:dyDescent="0.2">
      <c r="A28" s="13">
        <v>0</v>
      </c>
      <c r="B28" s="14" t="s">
        <v>17</v>
      </c>
      <c r="C28" s="15" t="s">
        <v>19</v>
      </c>
      <c r="D28" s="16">
        <v>0</v>
      </c>
      <c r="E28" s="16">
        <v>17336446</v>
      </c>
      <c r="F28" s="16">
        <v>1168400</v>
      </c>
      <c r="G28" s="16">
        <v>1274500</v>
      </c>
      <c r="H28" s="16">
        <v>1355600</v>
      </c>
      <c r="I28" s="9"/>
    </row>
    <row r="29" spans="1:9" x14ac:dyDescent="0.2">
      <c r="A29" s="13">
        <v>2</v>
      </c>
      <c r="B29" s="14" t="s">
        <v>20</v>
      </c>
      <c r="C29" s="15" t="s">
        <v>27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 x14ac:dyDescent="0.2">
      <c r="A30" s="13">
        <v>0</v>
      </c>
      <c r="B30" s="14" t="s">
        <v>17</v>
      </c>
      <c r="C30" s="15" t="s">
        <v>18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 x14ac:dyDescent="0.2">
      <c r="A31" s="13">
        <v>0</v>
      </c>
      <c r="B31" s="14" t="s">
        <v>17</v>
      </c>
      <c r="C31" s="15" t="s">
        <v>19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3">
        <v>1</v>
      </c>
      <c r="B32" s="14" t="s">
        <v>17</v>
      </c>
      <c r="C32" s="15" t="s">
        <v>28</v>
      </c>
      <c r="D32" s="16">
        <v>0</v>
      </c>
      <c r="E32" s="16">
        <v>155103593</v>
      </c>
      <c r="F32" s="16">
        <v>146687570</v>
      </c>
      <c r="G32" s="16">
        <v>162850765</v>
      </c>
      <c r="H32" s="16">
        <v>173600808</v>
      </c>
      <c r="I32" s="9"/>
    </row>
    <row r="33" spans="1:9" x14ac:dyDescent="0.2">
      <c r="A33" s="13">
        <v>1</v>
      </c>
      <c r="B33" s="14" t="s">
        <v>17</v>
      </c>
      <c r="C33" s="15" t="s">
        <v>18</v>
      </c>
      <c r="D33" s="16">
        <v>0</v>
      </c>
      <c r="E33" s="16">
        <v>137767147</v>
      </c>
      <c r="F33" s="16">
        <v>145519170</v>
      </c>
      <c r="G33" s="16">
        <v>161576265</v>
      </c>
      <c r="H33" s="16">
        <v>172245208</v>
      </c>
      <c r="I33" s="9"/>
    </row>
    <row r="34" spans="1:9" x14ac:dyDescent="0.2">
      <c r="A34" s="13">
        <v>1</v>
      </c>
      <c r="B34" s="14" t="s">
        <v>17</v>
      </c>
      <c r="C34" s="15" t="s">
        <v>19</v>
      </c>
      <c r="D34" s="16">
        <v>0</v>
      </c>
      <c r="E34" s="16">
        <v>17336446</v>
      </c>
      <c r="F34" s="16">
        <v>1168400</v>
      </c>
      <c r="G34" s="16">
        <v>1274500</v>
      </c>
      <c r="H34" s="16">
        <v>1355600</v>
      </c>
      <c r="I34" s="9"/>
    </row>
    <row r="36" spans="1:9" ht="3" customHeight="1" x14ac:dyDescent="0.2">
      <c r="B36" s="11"/>
      <c r="D36" s="4"/>
      <c r="E36" s="4"/>
      <c r="F36" s="4"/>
      <c r="G36" s="4"/>
      <c r="H36" s="4"/>
    </row>
    <row r="37" spans="1:9" hidden="1" x14ac:dyDescent="0.2">
      <c r="B37" s="11"/>
    </row>
    <row r="38" spans="1:9" x14ac:dyDescent="0.2">
      <c r="C38" s="112" t="s">
        <v>12</v>
      </c>
      <c r="D38" s="112"/>
      <c r="E38" s="5"/>
      <c r="F38" s="6"/>
      <c r="G38" s="113" t="s">
        <v>13</v>
      </c>
      <c r="H38" s="113"/>
    </row>
    <row r="39" spans="1:9" x14ac:dyDescent="0.2">
      <c r="C39" s="112"/>
      <c r="D39" s="112"/>
      <c r="E39" s="7" t="s">
        <v>9</v>
      </c>
      <c r="F39" s="8"/>
      <c r="G39" s="114" t="s">
        <v>10</v>
      </c>
      <c r="H39" s="114"/>
    </row>
  </sheetData>
  <mergeCells count="12">
    <mergeCell ref="B12:H12"/>
    <mergeCell ref="B25:H25"/>
    <mergeCell ref="C38:D39"/>
    <mergeCell ref="G38:H38"/>
    <mergeCell ref="G39:H39"/>
    <mergeCell ref="B9:B10"/>
    <mergeCell ref="C9:C10"/>
    <mergeCell ref="F1:H1"/>
    <mergeCell ref="F2:H2"/>
    <mergeCell ref="F3:H3"/>
    <mergeCell ref="F4:H4"/>
    <mergeCell ref="B5:H5"/>
  </mergeCells>
  <conditionalFormatting sqref="B12:B34">
    <cfRule type="expression" dxfId="253" priority="15" stopIfTrue="1">
      <formula>A12=1</formula>
    </cfRule>
    <cfRule type="expression" dxfId="252" priority="16" stopIfTrue="1">
      <formula>A12=2</formula>
    </cfRule>
  </conditionalFormatting>
  <conditionalFormatting sqref="C13:C24 C26:C34">
    <cfRule type="expression" dxfId="251" priority="17" stopIfTrue="1">
      <formula>A13=1</formula>
    </cfRule>
    <cfRule type="expression" dxfId="250" priority="18" stopIfTrue="1">
      <formula>A13=2</formula>
    </cfRule>
  </conditionalFormatting>
  <conditionalFormatting sqref="D13:D24 D26:D34">
    <cfRule type="expression" dxfId="249" priority="19" stopIfTrue="1">
      <formula>A13=1</formula>
    </cfRule>
    <cfRule type="expression" dxfId="248" priority="20" stopIfTrue="1">
      <formula>A13=2</formula>
    </cfRule>
  </conditionalFormatting>
  <conditionalFormatting sqref="E13:E24 E26:E34">
    <cfRule type="expression" dxfId="247" priority="21" stopIfTrue="1">
      <formula>A13=1</formula>
    </cfRule>
    <cfRule type="expression" dxfId="246" priority="22" stopIfTrue="1">
      <formula>A13=2</formula>
    </cfRule>
  </conditionalFormatting>
  <conditionalFormatting sqref="F13:F24 F26:F34">
    <cfRule type="expression" dxfId="245" priority="23" stopIfTrue="1">
      <formula>A13=1</formula>
    </cfRule>
    <cfRule type="expression" dxfId="244" priority="24" stopIfTrue="1">
      <formula>A13=2</formula>
    </cfRule>
  </conditionalFormatting>
  <conditionalFormatting sqref="G13:G24 G26:G34">
    <cfRule type="expression" dxfId="243" priority="25" stopIfTrue="1">
      <formula>A13=1</formula>
    </cfRule>
    <cfRule type="expression" dxfId="242" priority="26" stopIfTrue="1">
      <formula>A13=2</formula>
    </cfRule>
  </conditionalFormatting>
  <conditionalFormatting sqref="H13:H24 H26:H34">
    <cfRule type="expression" dxfId="241" priority="27" stopIfTrue="1">
      <formula>A13=1</formula>
    </cfRule>
    <cfRule type="expression" dxfId="240" priority="28" stopIfTrue="1">
      <formula>A13=2</formula>
    </cfRule>
  </conditionalFormatting>
  <conditionalFormatting sqref="B36:B41">
    <cfRule type="expression" dxfId="239" priority="1" stopIfTrue="1">
      <formula>A36=1</formula>
    </cfRule>
    <cfRule type="expression" dxfId="238" priority="2" stopIfTrue="1">
      <formula>A36=2</formula>
    </cfRule>
  </conditionalFormatting>
  <conditionalFormatting sqref="C36:C41">
    <cfRule type="expression" dxfId="237" priority="3" stopIfTrue="1">
      <formula>A36=1</formula>
    </cfRule>
    <cfRule type="expression" dxfId="236" priority="4" stopIfTrue="1">
      <formula>A36=2</formula>
    </cfRule>
  </conditionalFormatting>
  <conditionalFormatting sqref="D36:D41">
    <cfRule type="expression" dxfId="235" priority="5" stopIfTrue="1">
      <formula>A36=1</formula>
    </cfRule>
    <cfRule type="expression" dxfId="234" priority="6" stopIfTrue="1">
      <formula>A36=2</formula>
    </cfRule>
  </conditionalFormatting>
  <conditionalFormatting sqref="E36:E41">
    <cfRule type="expression" dxfId="233" priority="7" stopIfTrue="1">
      <formula>A36=1</formula>
    </cfRule>
    <cfRule type="expression" dxfId="232" priority="8" stopIfTrue="1">
      <formula>A36=2</formula>
    </cfRule>
  </conditionalFormatting>
  <conditionalFormatting sqref="F36:F41">
    <cfRule type="expression" dxfId="231" priority="9" stopIfTrue="1">
      <formula>A36=1</formula>
    </cfRule>
    <cfRule type="expression" dxfId="230" priority="10" stopIfTrue="1">
      <formula>A36=2</formula>
    </cfRule>
  </conditionalFormatting>
  <conditionalFormatting sqref="G36:G41">
    <cfRule type="expression" dxfId="229" priority="11" stopIfTrue="1">
      <formula>A36=1</formula>
    </cfRule>
    <cfRule type="expression" dxfId="228" priority="12" stopIfTrue="1">
      <formula>A36=2</formula>
    </cfRule>
  </conditionalFormatting>
  <conditionalFormatting sqref="H36:H41">
    <cfRule type="expression" dxfId="227" priority="13" stopIfTrue="1">
      <formula>A36=1</formula>
    </cfRule>
    <cfRule type="expression" dxfId="226" priority="14" stopIfTrue="1">
      <formula>A36=2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activeCell="D15" sqref="D15"/>
    </sheetView>
  </sheetViews>
  <sheetFormatPr defaultRowHeight="12.75" x14ac:dyDescent="0.2"/>
  <cols>
    <col min="1" max="1" width="11.140625" customWidth="1"/>
    <col min="2" max="2" width="11.42578125" bestFit="1" customWidth="1"/>
    <col min="3" max="3" width="46.7109375" customWidth="1"/>
    <col min="4" max="4" width="59.28515625" customWidth="1"/>
    <col min="5" max="5" width="11.42578125" bestFit="1" customWidth="1"/>
    <col min="6" max="6" width="13.7109375" customWidth="1"/>
    <col min="7" max="7" width="11.42578125" bestFit="1" customWidth="1"/>
    <col min="8" max="8" width="11.7109375" customWidth="1"/>
    <col min="9" max="9" width="9.42578125" bestFit="1" customWidth="1"/>
    <col min="10" max="10" width="10.42578125" bestFit="1" customWidth="1"/>
    <col min="11" max="11" width="11.42578125" bestFit="1" customWidth="1"/>
    <col min="12" max="12" width="12.140625" customWidth="1"/>
    <col min="13" max="13" width="11.42578125" bestFit="1" customWidth="1"/>
    <col min="14" max="14" width="10.42578125" bestFit="1" customWidth="1"/>
    <col min="15" max="15" width="9.28515625" bestFit="1" customWidth="1"/>
  </cols>
  <sheetData>
    <row r="1" spans="1:13" x14ac:dyDescent="0.2">
      <c r="K1" s="57" t="s">
        <v>178</v>
      </c>
      <c r="L1" s="57"/>
      <c r="M1" s="57"/>
    </row>
    <row r="2" spans="1:13" x14ac:dyDescent="0.2">
      <c r="K2" s="57" t="s">
        <v>34</v>
      </c>
      <c r="L2" s="57"/>
      <c r="M2" s="57"/>
    </row>
    <row r="3" spans="1:13" x14ac:dyDescent="0.2">
      <c r="K3" s="57" t="s">
        <v>35</v>
      </c>
      <c r="L3" s="57"/>
      <c r="M3" s="57"/>
    </row>
    <row r="4" spans="1:13" ht="18.75" x14ac:dyDescent="0.3">
      <c r="D4" s="58" t="s">
        <v>179</v>
      </c>
      <c r="E4" s="58"/>
      <c r="F4" s="59"/>
      <c r="G4" s="57"/>
      <c r="H4" s="57"/>
    </row>
    <row r="6" spans="1:13" x14ac:dyDescent="0.2">
      <c r="A6" s="4"/>
      <c r="B6" s="4"/>
      <c r="C6" s="10"/>
      <c r="D6" s="10"/>
      <c r="E6" s="4"/>
      <c r="F6" s="4"/>
      <c r="G6" s="4"/>
      <c r="H6" s="4"/>
      <c r="I6" s="4"/>
      <c r="J6" s="4"/>
      <c r="K6" s="4"/>
      <c r="L6" s="3" t="s">
        <v>3</v>
      </c>
    </row>
    <row r="7" spans="1:13" ht="114.75" x14ac:dyDescent="0.2">
      <c r="A7" s="60" t="s">
        <v>180</v>
      </c>
      <c r="B7" s="60" t="s">
        <v>181</v>
      </c>
      <c r="C7" s="60" t="s">
        <v>182</v>
      </c>
      <c r="D7" s="60" t="s">
        <v>183</v>
      </c>
      <c r="E7" s="60" t="s">
        <v>184</v>
      </c>
      <c r="F7" s="60" t="s">
        <v>185</v>
      </c>
      <c r="G7" s="60" t="s">
        <v>186</v>
      </c>
      <c r="H7" s="60" t="s">
        <v>187</v>
      </c>
      <c r="I7" s="60" t="s">
        <v>188</v>
      </c>
      <c r="J7" s="60" t="s">
        <v>189</v>
      </c>
      <c r="K7" s="60" t="s">
        <v>190</v>
      </c>
      <c r="L7" s="60" t="s">
        <v>191</v>
      </c>
    </row>
    <row r="8" spans="1:13" x14ac:dyDescent="0.2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  <c r="K8" s="61">
        <v>11</v>
      </c>
      <c r="L8" s="61">
        <v>12</v>
      </c>
    </row>
    <row r="9" spans="1:13" ht="15.75" x14ac:dyDescent="0.2">
      <c r="A9" s="62" t="s">
        <v>125</v>
      </c>
      <c r="B9" s="62"/>
      <c r="C9" s="63" t="s">
        <v>192</v>
      </c>
      <c r="D9" s="63"/>
      <c r="E9" s="64"/>
      <c r="F9" s="65">
        <f>F10+F11+F12+F13+F14+F15+F16+F17+F18+F19+F20+F21+F22+F23+F24</f>
        <v>20147275</v>
      </c>
      <c r="G9" s="65">
        <f t="shared" ref="G9:L9" si="0">G10+G11+G12+G13+G14+G15+G16+G17+G18+G19+G20+G21+G22+G23+G24</f>
        <v>0</v>
      </c>
      <c r="H9" s="65">
        <f t="shared" si="0"/>
        <v>13448829</v>
      </c>
      <c r="I9" s="65">
        <f t="shared" si="0"/>
        <v>0</v>
      </c>
      <c r="J9" s="65">
        <f t="shared" si="0"/>
        <v>0</v>
      </c>
      <c r="K9" s="65">
        <f t="shared" si="0"/>
        <v>0</v>
      </c>
      <c r="L9" s="65">
        <f t="shared" si="0"/>
        <v>0</v>
      </c>
      <c r="M9" s="33"/>
    </row>
    <row r="10" spans="1:13" ht="78.75" x14ac:dyDescent="0.2">
      <c r="A10" s="66" t="s">
        <v>193</v>
      </c>
      <c r="B10" s="66" t="s">
        <v>194</v>
      </c>
      <c r="C10" s="67" t="s">
        <v>195</v>
      </c>
      <c r="D10" s="67" t="s">
        <v>196</v>
      </c>
      <c r="E10" s="68" t="s">
        <v>197</v>
      </c>
      <c r="F10" s="69">
        <v>54080</v>
      </c>
      <c r="G10" s="69">
        <v>0</v>
      </c>
      <c r="H10" s="69">
        <v>54080</v>
      </c>
      <c r="I10" s="69">
        <v>0</v>
      </c>
      <c r="J10" s="69">
        <v>0</v>
      </c>
      <c r="K10" s="69">
        <v>0</v>
      </c>
      <c r="L10" s="69">
        <v>0</v>
      </c>
      <c r="M10" s="33"/>
    </row>
    <row r="11" spans="1:13" ht="31.5" x14ac:dyDescent="0.2">
      <c r="A11" s="70" t="s">
        <v>198</v>
      </c>
      <c r="B11" s="66" t="s">
        <v>199</v>
      </c>
      <c r="C11" s="67" t="s">
        <v>200</v>
      </c>
      <c r="D11" s="67" t="s">
        <v>201</v>
      </c>
      <c r="E11" s="68" t="s">
        <v>197</v>
      </c>
      <c r="F11" s="69">
        <v>309000</v>
      </c>
      <c r="G11" s="69">
        <v>0</v>
      </c>
      <c r="H11" s="69">
        <v>309000</v>
      </c>
      <c r="I11" s="69">
        <v>0</v>
      </c>
      <c r="J11" s="69">
        <v>0</v>
      </c>
      <c r="K11" s="69">
        <v>0</v>
      </c>
      <c r="L11" s="69">
        <v>0</v>
      </c>
      <c r="M11" s="33"/>
    </row>
    <row r="12" spans="1:13" ht="31.5" x14ac:dyDescent="0.2">
      <c r="A12" s="70" t="s">
        <v>202</v>
      </c>
      <c r="B12" s="66">
        <v>6030</v>
      </c>
      <c r="C12" s="67" t="s">
        <v>203</v>
      </c>
      <c r="D12" s="67" t="s">
        <v>204</v>
      </c>
      <c r="E12" s="68" t="s">
        <v>197</v>
      </c>
      <c r="F12" s="69">
        <v>50000</v>
      </c>
      <c r="G12" s="69">
        <v>0</v>
      </c>
      <c r="H12" s="69">
        <v>50000</v>
      </c>
      <c r="I12" s="69">
        <v>0</v>
      </c>
      <c r="J12" s="69">
        <v>0</v>
      </c>
      <c r="K12" s="69">
        <v>0</v>
      </c>
      <c r="L12" s="69">
        <v>0</v>
      </c>
      <c r="M12" s="33"/>
    </row>
    <row r="13" spans="1:13" ht="47.25" x14ac:dyDescent="0.2">
      <c r="A13" s="128" t="s">
        <v>205</v>
      </c>
      <c r="B13" s="130">
        <v>7310</v>
      </c>
      <c r="C13" s="131" t="s">
        <v>206</v>
      </c>
      <c r="D13" s="67" t="s">
        <v>207</v>
      </c>
      <c r="E13" s="68" t="s">
        <v>197</v>
      </c>
      <c r="F13" s="69">
        <v>1946922</v>
      </c>
      <c r="G13" s="69">
        <v>0</v>
      </c>
      <c r="H13" s="69">
        <v>1946922</v>
      </c>
      <c r="I13" s="69">
        <v>0</v>
      </c>
      <c r="J13" s="69">
        <v>0</v>
      </c>
      <c r="K13" s="69">
        <v>0</v>
      </c>
      <c r="L13" s="69">
        <v>0</v>
      </c>
      <c r="M13" s="33"/>
    </row>
    <row r="14" spans="1:13" ht="47.25" x14ac:dyDescent="0.2">
      <c r="A14" s="129"/>
      <c r="B14" s="129"/>
      <c r="C14" s="132"/>
      <c r="D14" s="67" t="s">
        <v>208</v>
      </c>
      <c r="E14" s="68" t="s">
        <v>197</v>
      </c>
      <c r="F14" s="69">
        <v>265300</v>
      </c>
      <c r="G14" s="69">
        <v>0</v>
      </c>
      <c r="H14" s="69">
        <v>265300</v>
      </c>
      <c r="I14" s="69">
        <v>0</v>
      </c>
      <c r="J14" s="69">
        <v>0</v>
      </c>
      <c r="K14" s="69">
        <v>0</v>
      </c>
      <c r="L14" s="69">
        <v>0</v>
      </c>
      <c r="M14" s="33"/>
    </row>
    <row r="15" spans="1:13" ht="63" x14ac:dyDescent="0.2">
      <c r="A15" s="128" t="s">
        <v>209</v>
      </c>
      <c r="B15" s="130">
        <v>7322</v>
      </c>
      <c r="C15" s="132" t="s">
        <v>210</v>
      </c>
      <c r="D15" s="71" t="s">
        <v>211</v>
      </c>
      <c r="E15" s="68" t="s">
        <v>197</v>
      </c>
      <c r="F15" s="72">
        <v>635826</v>
      </c>
      <c r="G15" s="69">
        <v>0</v>
      </c>
      <c r="H15" s="73">
        <v>213023</v>
      </c>
      <c r="I15" s="69">
        <v>0</v>
      </c>
      <c r="J15" s="69">
        <v>0</v>
      </c>
      <c r="K15" s="69">
        <v>0</v>
      </c>
      <c r="L15" s="69">
        <v>0</v>
      </c>
      <c r="M15" s="33"/>
    </row>
    <row r="16" spans="1:13" ht="78.75" x14ac:dyDescent="0.2">
      <c r="A16" s="129"/>
      <c r="B16" s="129"/>
      <c r="C16" s="132"/>
      <c r="D16" s="74" t="s">
        <v>212</v>
      </c>
      <c r="E16" s="68" t="s">
        <v>197</v>
      </c>
      <c r="F16" s="72">
        <v>32727</v>
      </c>
      <c r="G16" s="69">
        <v>0</v>
      </c>
      <c r="H16" s="69">
        <v>32727</v>
      </c>
      <c r="I16" s="69">
        <v>0</v>
      </c>
      <c r="J16" s="69">
        <v>0</v>
      </c>
      <c r="K16" s="69">
        <v>0</v>
      </c>
      <c r="L16" s="69">
        <v>0</v>
      </c>
      <c r="M16" s="33"/>
    </row>
    <row r="17" spans="1:13" ht="78.75" x14ac:dyDescent="0.2">
      <c r="A17" s="129"/>
      <c r="B17" s="129"/>
      <c r="C17" s="132"/>
      <c r="D17" s="74" t="s">
        <v>213</v>
      </c>
      <c r="E17" s="68" t="s">
        <v>197</v>
      </c>
      <c r="F17" s="69">
        <v>15591</v>
      </c>
      <c r="G17" s="69">
        <v>0</v>
      </c>
      <c r="H17" s="69">
        <v>15591</v>
      </c>
      <c r="I17" s="69">
        <v>0</v>
      </c>
      <c r="J17" s="69">
        <v>0</v>
      </c>
      <c r="K17" s="69">
        <v>0</v>
      </c>
      <c r="L17" s="69">
        <v>0</v>
      </c>
      <c r="M17" s="33"/>
    </row>
    <row r="18" spans="1:13" ht="78.75" x14ac:dyDescent="0.2">
      <c r="A18" s="129"/>
      <c r="B18" s="129"/>
      <c r="C18" s="132"/>
      <c r="D18" s="74" t="s">
        <v>214</v>
      </c>
      <c r="E18" s="68" t="s">
        <v>197</v>
      </c>
      <c r="F18" s="72">
        <v>432926</v>
      </c>
      <c r="G18" s="69">
        <v>0</v>
      </c>
      <c r="H18" s="73">
        <v>432926</v>
      </c>
      <c r="I18" s="69">
        <v>0</v>
      </c>
      <c r="J18" s="69">
        <v>0</v>
      </c>
      <c r="K18" s="69">
        <v>0</v>
      </c>
      <c r="L18" s="69">
        <v>0</v>
      </c>
      <c r="M18" s="33"/>
    </row>
    <row r="19" spans="1:13" ht="31.5" x14ac:dyDescent="0.2">
      <c r="A19" s="70" t="s">
        <v>215</v>
      </c>
      <c r="B19" s="75">
        <v>7325</v>
      </c>
      <c r="C19" s="76" t="s">
        <v>216</v>
      </c>
      <c r="D19" s="74" t="s">
        <v>217</v>
      </c>
      <c r="E19" s="68" t="s">
        <v>197</v>
      </c>
      <c r="F19" s="72">
        <v>1736958</v>
      </c>
      <c r="G19" s="69">
        <v>0</v>
      </c>
      <c r="H19" s="73">
        <v>908100</v>
      </c>
      <c r="I19" s="69">
        <v>0</v>
      </c>
      <c r="J19" s="69">
        <v>0</v>
      </c>
      <c r="K19" s="69">
        <v>0</v>
      </c>
      <c r="L19" s="69">
        <v>0</v>
      </c>
      <c r="M19" s="33"/>
    </row>
    <row r="20" spans="1:13" ht="63" x14ac:dyDescent="0.2">
      <c r="A20" s="133" t="s">
        <v>218</v>
      </c>
      <c r="B20" s="129">
        <v>7363</v>
      </c>
      <c r="C20" s="134" t="s">
        <v>219</v>
      </c>
      <c r="D20" s="77" t="s">
        <v>220</v>
      </c>
      <c r="E20" s="68" t="s">
        <v>197</v>
      </c>
      <c r="F20" s="72">
        <v>3803926</v>
      </c>
      <c r="G20" s="69">
        <v>0</v>
      </c>
      <c r="H20" s="73">
        <v>171100</v>
      </c>
      <c r="I20" s="69">
        <v>0</v>
      </c>
      <c r="J20" s="69">
        <v>0</v>
      </c>
      <c r="K20" s="69">
        <v>0</v>
      </c>
      <c r="L20" s="69">
        <v>0</v>
      </c>
      <c r="M20" s="33"/>
    </row>
    <row r="21" spans="1:13" ht="47.25" x14ac:dyDescent="0.2">
      <c r="A21" s="129"/>
      <c r="B21" s="129"/>
      <c r="C21" s="135"/>
      <c r="D21" s="78" t="s">
        <v>221</v>
      </c>
      <c r="E21" s="68" t="s">
        <v>197</v>
      </c>
      <c r="F21" s="72">
        <v>651370</v>
      </c>
      <c r="G21" s="69">
        <v>0</v>
      </c>
      <c r="H21" s="73">
        <v>585370</v>
      </c>
      <c r="I21" s="69">
        <v>0</v>
      </c>
      <c r="J21" s="69">
        <v>0</v>
      </c>
      <c r="K21" s="69">
        <v>0</v>
      </c>
      <c r="L21" s="69">
        <v>0</v>
      </c>
      <c r="M21" s="33"/>
    </row>
    <row r="22" spans="1:13" ht="31.5" x14ac:dyDescent="0.2">
      <c r="A22" s="129"/>
      <c r="B22" s="129"/>
      <c r="C22" s="135"/>
      <c r="D22" s="78" t="s">
        <v>217</v>
      </c>
      <c r="E22" s="68" t="s">
        <v>197</v>
      </c>
      <c r="F22" s="72">
        <v>1736958</v>
      </c>
      <c r="G22" s="69">
        <v>0</v>
      </c>
      <c r="H22" s="73">
        <v>500000</v>
      </c>
      <c r="I22" s="69">
        <v>0</v>
      </c>
      <c r="J22" s="69">
        <v>0</v>
      </c>
      <c r="K22" s="69">
        <v>0</v>
      </c>
      <c r="L22" s="69">
        <v>0</v>
      </c>
      <c r="M22" s="33"/>
    </row>
    <row r="23" spans="1:13" ht="63" x14ac:dyDescent="0.2">
      <c r="A23" s="129"/>
      <c r="B23" s="129"/>
      <c r="C23" s="135"/>
      <c r="D23" s="78" t="s">
        <v>222</v>
      </c>
      <c r="E23" s="68" t="s">
        <v>197</v>
      </c>
      <c r="F23" s="72">
        <v>5075691</v>
      </c>
      <c r="G23" s="69">
        <v>0</v>
      </c>
      <c r="H23" s="73">
        <v>4564690</v>
      </c>
      <c r="I23" s="69">
        <v>0</v>
      </c>
      <c r="J23" s="69">
        <v>0</v>
      </c>
      <c r="K23" s="69">
        <v>0</v>
      </c>
      <c r="L23" s="69">
        <v>0</v>
      </c>
      <c r="M23" s="33"/>
    </row>
    <row r="24" spans="1:13" ht="47.25" x14ac:dyDescent="0.25">
      <c r="A24" s="79" t="s">
        <v>223</v>
      </c>
      <c r="B24" s="75">
        <v>7461</v>
      </c>
      <c r="C24" s="80" t="s">
        <v>224</v>
      </c>
      <c r="D24" s="80" t="s">
        <v>224</v>
      </c>
      <c r="E24" s="68" t="s">
        <v>197</v>
      </c>
      <c r="F24" s="72">
        <v>3400000</v>
      </c>
      <c r="G24" s="69">
        <v>0</v>
      </c>
      <c r="H24" s="73">
        <v>3400000</v>
      </c>
      <c r="I24" s="69">
        <v>0</v>
      </c>
      <c r="J24" s="69">
        <v>0</v>
      </c>
      <c r="K24" s="69">
        <v>0</v>
      </c>
      <c r="L24" s="69">
        <v>0</v>
      </c>
      <c r="M24" s="33"/>
    </row>
    <row r="25" spans="1:13" ht="31.5" x14ac:dyDescent="0.2">
      <c r="A25" s="62" t="s">
        <v>127</v>
      </c>
      <c r="B25" s="62"/>
      <c r="C25" s="63" t="s">
        <v>225</v>
      </c>
      <c r="D25" s="81"/>
      <c r="E25" s="64"/>
      <c r="F25" s="65">
        <f>F26+F27</f>
        <v>520722</v>
      </c>
      <c r="G25" s="65">
        <f t="shared" ref="G25:L25" si="1">G26+G27</f>
        <v>0</v>
      </c>
      <c r="H25" s="65">
        <f t="shared" si="1"/>
        <v>520722</v>
      </c>
      <c r="I25" s="65">
        <f t="shared" si="1"/>
        <v>0</v>
      </c>
      <c r="J25" s="65">
        <f t="shared" si="1"/>
        <v>0</v>
      </c>
      <c r="K25" s="65">
        <f t="shared" si="1"/>
        <v>0</v>
      </c>
      <c r="L25" s="65">
        <f t="shared" si="1"/>
        <v>0</v>
      </c>
      <c r="M25" s="33"/>
    </row>
    <row r="26" spans="1:13" ht="31.5" x14ac:dyDescent="0.2">
      <c r="A26" s="70" t="s">
        <v>226</v>
      </c>
      <c r="B26" s="66">
        <v>1061</v>
      </c>
      <c r="C26" s="67" t="s">
        <v>227</v>
      </c>
      <c r="D26" s="67" t="s">
        <v>228</v>
      </c>
      <c r="E26" s="68" t="s">
        <v>197</v>
      </c>
      <c r="F26" s="69">
        <v>451200</v>
      </c>
      <c r="G26" s="69">
        <v>0</v>
      </c>
      <c r="H26" s="69">
        <v>451200</v>
      </c>
      <c r="I26" s="69">
        <v>0</v>
      </c>
      <c r="J26" s="69">
        <v>0</v>
      </c>
      <c r="K26" s="69">
        <v>0</v>
      </c>
      <c r="L26" s="69">
        <v>0</v>
      </c>
      <c r="M26" s="33"/>
    </row>
    <row r="27" spans="1:13" ht="63" x14ac:dyDescent="0.2">
      <c r="A27" s="70" t="s">
        <v>229</v>
      </c>
      <c r="B27" s="66" t="s">
        <v>230</v>
      </c>
      <c r="C27" s="67" t="s">
        <v>231</v>
      </c>
      <c r="D27" s="67" t="s">
        <v>228</v>
      </c>
      <c r="E27" s="68" t="s">
        <v>197</v>
      </c>
      <c r="F27" s="69">
        <v>69522</v>
      </c>
      <c r="G27" s="69">
        <v>0</v>
      </c>
      <c r="H27" s="69">
        <v>69522</v>
      </c>
      <c r="I27" s="69">
        <v>0</v>
      </c>
      <c r="J27" s="69">
        <v>0</v>
      </c>
      <c r="K27" s="69">
        <v>0</v>
      </c>
      <c r="L27" s="69">
        <v>0</v>
      </c>
      <c r="M27" s="33"/>
    </row>
    <row r="28" spans="1:13" ht="31.5" x14ac:dyDescent="0.2">
      <c r="A28" s="82" t="s">
        <v>129</v>
      </c>
      <c r="B28" s="62"/>
      <c r="C28" s="63" t="s">
        <v>232</v>
      </c>
      <c r="D28" s="63"/>
      <c r="E28" s="64"/>
      <c r="F28" s="65">
        <f>F29+F30+F31</f>
        <v>1681187.94</v>
      </c>
      <c r="G28" s="65">
        <f t="shared" ref="G28:L28" si="2">G29+G30+G31</f>
        <v>0</v>
      </c>
      <c r="H28" s="65">
        <f t="shared" si="2"/>
        <v>24361</v>
      </c>
      <c r="I28" s="65">
        <f t="shared" si="2"/>
        <v>0</v>
      </c>
      <c r="J28" s="65">
        <f t="shared" si="2"/>
        <v>0</v>
      </c>
      <c r="K28" s="65">
        <f t="shared" si="2"/>
        <v>0</v>
      </c>
      <c r="L28" s="65">
        <f t="shared" si="2"/>
        <v>0</v>
      </c>
      <c r="M28" s="33"/>
    </row>
    <row r="29" spans="1:13" ht="15.75" x14ac:dyDescent="0.2">
      <c r="A29" s="70" t="s">
        <v>233</v>
      </c>
      <c r="B29" s="66" t="s">
        <v>234</v>
      </c>
      <c r="C29" s="67" t="s">
        <v>235</v>
      </c>
      <c r="D29" s="67" t="s">
        <v>236</v>
      </c>
      <c r="E29" s="68" t="s">
        <v>197</v>
      </c>
      <c r="F29" s="69">
        <v>12000</v>
      </c>
      <c r="G29" s="69">
        <v>0</v>
      </c>
      <c r="H29" s="69">
        <v>12000</v>
      </c>
      <c r="I29" s="69">
        <v>0</v>
      </c>
      <c r="J29" s="69">
        <v>0</v>
      </c>
      <c r="K29" s="69">
        <v>0</v>
      </c>
      <c r="L29" s="69">
        <v>0</v>
      </c>
      <c r="M29" s="33"/>
    </row>
    <row r="30" spans="1:13" ht="47.25" x14ac:dyDescent="0.2">
      <c r="A30" s="70" t="s">
        <v>237</v>
      </c>
      <c r="B30" s="66" t="s">
        <v>238</v>
      </c>
      <c r="C30" s="67" t="s">
        <v>239</v>
      </c>
      <c r="D30" s="67" t="s">
        <v>196</v>
      </c>
      <c r="E30" s="68" t="s">
        <v>197</v>
      </c>
      <c r="F30" s="69">
        <v>8000</v>
      </c>
      <c r="G30" s="69">
        <v>0</v>
      </c>
      <c r="H30" s="69">
        <v>8000</v>
      </c>
      <c r="I30" s="69">
        <v>0</v>
      </c>
      <c r="J30" s="69">
        <v>0</v>
      </c>
      <c r="K30" s="69">
        <v>0</v>
      </c>
      <c r="L30" s="69">
        <v>0</v>
      </c>
      <c r="M30" s="33"/>
    </row>
    <row r="31" spans="1:13" ht="63" x14ac:dyDescent="0.2">
      <c r="A31" s="70" t="s">
        <v>240</v>
      </c>
      <c r="B31" s="66">
        <v>7363</v>
      </c>
      <c r="C31" s="71" t="s">
        <v>219</v>
      </c>
      <c r="D31" s="78" t="s">
        <v>241</v>
      </c>
      <c r="E31" s="83" t="s">
        <v>242</v>
      </c>
      <c r="F31" s="84">
        <v>1661187.94</v>
      </c>
      <c r="G31" s="69">
        <v>0</v>
      </c>
      <c r="H31" s="69">
        <v>4361</v>
      </c>
      <c r="I31" s="69">
        <v>0</v>
      </c>
      <c r="J31" s="69">
        <v>0</v>
      </c>
      <c r="K31" s="69">
        <v>0</v>
      </c>
      <c r="L31" s="69">
        <v>0</v>
      </c>
      <c r="M31" s="33"/>
    </row>
    <row r="32" spans="1:13" ht="31.5" x14ac:dyDescent="0.2">
      <c r="A32" s="82" t="s">
        <v>131</v>
      </c>
      <c r="B32" s="62"/>
      <c r="C32" s="85" t="s">
        <v>243</v>
      </c>
      <c r="D32" s="63"/>
      <c r="E32" s="64"/>
      <c r="F32" s="65">
        <f>F33+F34+F35</f>
        <v>51026240</v>
      </c>
      <c r="G32" s="65">
        <f t="shared" ref="G32:L32" si="3">G33+G34+G35</f>
        <v>0</v>
      </c>
      <c r="H32" s="65">
        <f t="shared" si="3"/>
        <v>1602799</v>
      </c>
      <c r="I32" s="65">
        <f t="shared" si="3"/>
        <v>0</v>
      </c>
      <c r="J32" s="65">
        <f t="shared" si="3"/>
        <v>0</v>
      </c>
      <c r="K32" s="65">
        <f t="shared" si="3"/>
        <v>0</v>
      </c>
      <c r="L32" s="69">
        <f t="shared" si="3"/>
        <v>0</v>
      </c>
      <c r="M32" s="33"/>
    </row>
    <row r="33" spans="1:13" ht="47.25" x14ac:dyDescent="0.2">
      <c r="A33" s="70" t="s">
        <v>244</v>
      </c>
      <c r="B33" s="70" t="s">
        <v>245</v>
      </c>
      <c r="C33" s="67" t="s">
        <v>246</v>
      </c>
      <c r="D33" s="67" t="s">
        <v>196</v>
      </c>
      <c r="E33" s="68" t="s">
        <v>197</v>
      </c>
      <c r="F33" s="69">
        <v>23560</v>
      </c>
      <c r="G33" s="69">
        <v>0</v>
      </c>
      <c r="H33" s="69">
        <v>23560</v>
      </c>
      <c r="I33" s="69">
        <v>0</v>
      </c>
      <c r="J33" s="69">
        <v>0</v>
      </c>
      <c r="K33" s="69">
        <v>0</v>
      </c>
      <c r="L33" s="69">
        <v>0</v>
      </c>
      <c r="M33" s="33"/>
    </row>
    <row r="34" spans="1:13" ht="47.25" x14ac:dyDescent="0.25">
      <c r="A34" s="83" t="s">
        <v>247</v>
      </c>
      <c r="B34" s="66">
        <v>9750</v>
      </c>
      <c r="C34" s="86" t="s">
        <v>248</v>
      </c>
      <c r="D34" s="78" t="s">
        <v>249</v>
      </c>
      <c r="E34" s="68" t="s">
        <v>250</v>
      </c>
      <c r="F34" s="69">
        <v>50382680</v>
      </c>
      <c r="G34" s="69">
        <v>0</v>
      </c>
      <c r="H34" s="69">
        <v>959239</v>
      </c>
      <c r="I34" s="69">
        <v>0</v>
      </c>
      <c r="J34" s="69">
        <v>0</v>
      </c>
      <c r="K34" s="69">
        <v>0</v>
      </c>
      <c r="L34" s="69">
        <v>0</v>
      </c>
      <c r="M34" s="33"/>
    </row>
    <row r="35" spans="1:13" ht="15.75" x14ac:dyDescent="0.2">
      <c r="A35" s="83" t="s">
        <v>251</v>
      </c>
      <c r="B35" s="66">
        <v>9770</v>
      </c>
      <c r="C35" s="67" t="s">
        <v>252</v>
      </c>
      <c r="D35" s="67" t="s">
        <v>253</v>
      </c>
      <c r="E35" s="68" t="s">
        <v>197</v>
      </c>
      <c r="F35" s="69">
        <v>620000</v>
      </c>
      <c r="G35" s="69">
        <v>0</v>
      </c>
      <c r="H35" s="69">
        <v>620000</v>
      </c>
      <c r="I35" s="69"/>
      <c r="J35" s="69"/>
      <c r="K35" s="69"/>
      <c r="L35" s="69"/>
      <c r="M35" s="33"/>
    </row>
    <row r="36" spans="1:13" ht="15.75" x14ac:dyDescent="0.2">
      <c r="A36" s="82" t="s">
        <v>17</v>
      </c>
      <c r="B36" s="62" t="s">
        <v>17</v>
      </c>
      <c r="C36" s="87" t="s">
        <v>254</v>
      </c>
      <c r="D36" s="87" t="s">
        <v>17</v>
      </c>
      <c r="E36" s="64" t="s">
        <v>17</v>
      </c>
      <c r="F36" s="65">
        <f>F32+F28+F25+F9</f>
        <v>73375424.939999998</v>
      </c>
      <c r="G36" s="65">
        <f t="shared" ref="G36:L36" si="4">G32+G28+G25+G9</f>
        <v>0</v>
      </c>
      <c r="H36" s="65">
        <f t="shared" si="4"/>
        <v>15596711</v>
      </c>
      <c r="I36" s="65">
        <f t="shared" si="4"/>
        <v>0</v>
      </c>
      <c r="J36" s="65">
        <f t="shared" si="4"/>
        <v>0</v>
      </c>
      <c r="K36" s="65">
        <f t="shared" si="4"/>
        <v>0</v>
      </c>
      <c r="L36" s="65">
        <f t="shared" si="4"/>
        <v>0</v>
      </c>
      <c r="M36" s="33"/>
    </row>
    <row r="37" spans="1:13" x14ac:dyDescent="0.2">
      <c r="A37" s="57"/>
      <c r="B37" s="57"/>
      <c r="C37" s="57"/>
      <c r="D37" s="57"/>
      <c r="E37" s="57"/>
      <c r="F37" s="88"/>
      <c r="G37" s="57"/>
      <c r="H37" s="57"/>
      <c r="I37" s="57"/>
      <c r="J37" s="57"/>
      <c r="K37" s="57"/>
      <c r="L37" s="57"/>
    </row>
    <row r="38" spans="1:13" x14ac:dyDescent="0.2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</row>
    <row r="39" spans="1:13" x14ac:dyDescent="0.2">
      <c r="A39" s="89"/>
      <c r="B39" s="89"/>
      <c r="C39" s="136" t="s">
        <v>12</v>
      </c>
      <c r="D39" s="136"/>
      <c r="E39" s="89"/>
      <c r="F39" s="24"/>
      <c r="G39" s="89"/>
      <c r="H39" s="113" t="s">
        <v>13</v>
      </c>
      <c r="I39" s="113"/>
      <c r="J39" s="89"/>
      <c r="K39" s="89"/>
      <c r="L39" s="90"/>
      <c r="M39" s="1"/>
    </row>
    <row r="40" spans="1:13" x14ac:dyDescent="0.2">
      <c r="A40" s="89"/>
      <c r="B40" s="89"/>
      <c r="C40" s="136"/>
      <c r="D40" s="136"/>
      <c r="E40" s="89"/>
      <c r="F40" s="91" t="s">
        <v>9</v>
      </c>
      <c r="G40" s="89"/>
      <c r="H40" s="137" t="s">
        <v>10</v>
      </c>
      <c r="I40" s="137"/>
      <c r="J40" s="89"/>
      <c r="K40" s="89"/>
      <c r="L40" s="90"/>
      <c r="M40" s="1"/>
    </row>
    <row r="45" spans="1:13" x14ac:dyDescent="0.2">
      <c r="F45" s="92"/>
    </row>
    <row r="47" spans="1:13" x14ac:dyDescent="0.2">
      <c r="F47" s="92"/>
    </row>
  </sheetData>
  <mergeCells count="12">
    <mergeCell ref="A20:A23"/>
    <mergeCell ref="B20:B23"/>
    <mergeCell ref="C20:C23"/>
    <mergeCell ref="C39:D40"/>
    <mergeCell ref="H39:I39"/>
    <mergeCell ref="H40:I40"/>
    <mergeCell ref="A13:A14"/>
    <mergeCell ref="B13:B14"/>
    <mergeCell ref="C13:C14"/>
    <mergeCell ref="A15:A18"/>
    <mergeCell ref="B15:B18"/>
    <mergeCell ref="C15:C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B1" workbookViewId="0">
      <selection activeCell="E42" sqref="E42"/>
    </sheetView>
  </sheetViews>
  <sheetFormatPr defaultRowHeight="12.75" x14ac:dyDescent="0.2"/>
  <cols>
    <col min="1" max="1" width="0" style="1" hidden="1" customWidth="1"/>
    <col min="2" max="2" width="20.7109375" style="4" customWidth="1"/>
    <col min="3" max="3" width="50.7109375" style="10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6" t="s">
        <v>255</v>
      </c>
      <c r="G1" s="93"/>
      <c r="H1" s="93"/>
    </row>
    <row r="2" spans="1:9" x14ac:dyDescent="0.2">
      <c r="F2" s="26" t="s">
        <v>256</v>
      </c>
      <c r="G2" s="93"/>
      <c r="H2" s="93"/>
    </row>
    <row r="3" spans="1:9" x14ac:dyDescent="0.2">
      <c r="F3" s="26" t="s">
        <v>35</v>
      </c>
      <c r="G3" s="93"/>
      <c r="H3" s="93"/>
    </row>
    <row r="4" spans="1:9" x14ac:dyDescent="0.2">
      <c r="F4" s="26"/>
      <c r="G4" s="93"/>
      <c r="H4" s="93"/>
    </row>
    <row r="5" spans="1:9" x14ac:dyDescent="0.2">
      <c r="B5" s="32"/>
    </row>
    <row r="6" spans="1:9" ht="15.75" x14ac:dyDescent="0.25">
      <c r="B6" s="109" t="s">
        <v>257</v>
      </c>
      <c r="C6" s="109"/>
      <c r="D6" s="109"/>
      <c r="E6" s="109"/>
      <c r="F6" s="109"/>
      <c r="G6" s="109"/>
      <c r="H6" s="109"/>
    </row>
    <row r="7" spans="1:9" x14ac:dyDescent="0.2">
      <c r="B7" s="17" t="s">
        <v>11</v>
      </c>
    </row>
    <row r="8" spans="1:9" x14ac:dyDescent="0.2">
      <c r="B8" s="26" t="s">
        <v>2</v>
      </c>
    </row>
    <row r="9" spans="1:9" x14ac:dyDescent="0.2">
      <c r="H9" s="3" t="s">
        <v>3</v>
      </c>
    </row>
    <row r="10" spans="1:9" x14ac:dyDescent="0.2">
      <c r="B10" s="138" t="s">
        <v>258</v>
      </c>
      <c r="C10" s="140" t="s">
        <v>259</v>
      </c>
      <c r="D10" s="94" t="s">
        <v>29</v>
      </c>
      <c r="E10" s="94" t="s">
        <v>30</v>
      </c>
      <c r="F10" s="94" t="s">
        <v>31</v>
      </c>
      <c r="G10" s="94" t="s">
        <v>32</v>
      </c>
      <c r="H10" s="94" t="s">
        <v>33</v>
      </c>
    </row>
    <row r="11" spans="1:9" x14ac:dyDescent="0.2">
      <c r="B11" s="139"/>
      <c r="C11" s="141"/>
      <c r="D11" s="95" t="s">
        <v>6</v>
      </c>
      <c r="E11" s="95" t="s">
        <v>7</v>
      </c>
      <c r="F11" s="95" t="s">
        <v>8</v>
      </c>
      <c r="G11" s="95" t="s">
        <v>8</v>
      </c>
      <c r="H11" s="95" t="s">
        <v>8</v>
      </c>
    </row>
    <row r="12" spans="1:9" x14ac:dyDescent="0.2">
      <c r="B12" s="96">
        <v>1</v>
      </c>
      <c r="C12" s="97">
        <v>2</v>
      </c>
      <c r="D12" s="97">
        <v>3</v>
      </c>
      <c r="E12" s="97">
        <v>4</v>
      </c>
      <c r="F12" s="97">
        <v>5</v>
      </c>
      <c r="G12" s="97">
        <v>6</v>
      </c>
      <c r="H12" s="97">
        <v>7</v>
      </c>
    </row>
    <row r="13" spans="1:9" x14ac:dyDescent="0.2">
      <c r="A13" s="12">
        <v>1</v>
      </c>
      <c r="B13" s="115" t="s">
        <v>260</v>
      </c>
      <c r="C13" s="115"/>
      <c r="D13" s="115"/>
      <c r="E13" s="115"/>
      <c r="F13" s="115"/>
      <c r="G13" s="115"/>
      <c r="H13" s="119"/>
      <c r="I13" s="9"/>
    </row>
    <row r="14" spans="1:9" ht="25.5" x14ac:dyDescent="0.2">
      <c r="A14" s="13">
        <v>1</v>
      </c>
      <c r="B14" s="14" t="s">
        <v>261</v>
      </c>
      <c r="C14" s="23" t="s">
        <v>262</v>
      </c>
      <c r="D14" s="16">
        <v>0</v>
      </c>
      <c r="E14" s="16">
        <v>44465700</v>
      </c>
      <c r="F14" s="16">
        <v>48528500</v>
      </c>
      <c r="G14" s="16">
        <v>53150600</v>
      </c>
      <c r="H14" s="16">
        <v>56777600</v>
      </c>
      <c r="I14" s="9"/>
    </row>
    <row r="15" spans="1:9" x14ac:dyDescent="0.2">
      <c r="A15" s="13">
        <v>0</v>
      </c>
      <c r="B15" s="14" t="s">
        <v>263</v>
      </c>
      <c r="C15" s="23" t="s">
        <v>264</v>
      </c>
      <c r="D15" s="16">
        <v>0</v>
      </c>
      <c r="E15" s="16">
        <v>44465700</v>
      </c>
      <c r="F15" s="16">
        <v>48528500</v>
      </c>
      <c r="G15" s="16">
        <v>53150600</v>
      </c>
      <c r="H15" s="16">
        <v>56777600</v>
      </c>
      <c r="I15" s="9"/>
    </row>
    <row r="16" spans="1:9" ht="38.25" x14ac:dyDescent="0.2">
      <c r="A16" s="13">
        <v>1</v>
      </c>
      <c r="B16" s="14" t="s">
        <v>265</v>
      </c>
      <c r="C16" s="23" t="s">
        <v>266</v>
      </c>
      <c r="D16" s="16">
        <v>0</v>
      </c>
      <c r="E16" s="16">
        <v>5150060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3">
        <v>0</v>
      </c>
      <c r="B17" s="14" t="s">
        <v>263</v>
      </c>
      <c r="C17" s="23" t="s">
        <v>264</v>
      </c>
      <c r="D17" s="16">
        <v>0</v>
      </c>
      <c r="E17" s="16">
        <v>5150060</v>
      </c>
      <c r="F17" s="16">
        <v>0</v>
      </c>
      <c r="G17" s="16">
        <v>0</v>
      </c>
      <c r="H17" s="16">
        <v>0</v>
      </c>
      <c r="I17" s="9"/>
    </row>
    <row r="18" spans="1:9" ht="63.75" x14ac:dyDescent="0.2">
      <c r="A18" s="13">
        <v>1</v>
      </c>
      <c r="B18" s="14" t="s">
        <v>267</v>
      </c>
      <c r="C18" s="23" t="s">
        <v>268</v>
      </c>
      <c r="D18" s="16">
        <v>0</v>
      </c>
      <c r="E18" s="16">
        <v>1098900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3">
        <v>0</v>
      </c>
      <c r="B19" s="14" t="s">
        <v>269</v>
      </c>
      <c r="C19" s="23" t="s">
        <v>270</v>
      </c>
      <c r="D19" s="16">
        <v>0</v>
      </c>
      <c r="E19" s="16">
        <v>1098900</v>
      </c>
      <c r="F19" s="16">
        <v>0</v>
      </c>
      <c r="G19" s="16">
        <v>0</v>
      </c>
      <c r="H19" s="16">
        <v>0</v>
      </c>
      <c r="I19" s="9"/>
    </row>
    <row r="20" spans="1:9" ht="38.25" x14ac:dyDescent="0.2">
      <c r="A20" s="13">
        <v>1</v>
      </c>
      <c r="B20" s="14" t="s">
        <v>271</v>
      </c>
      <c r="C20" s="23" t="s">
        <v>272</v>
      </c>
      <c r="D20" s="16">
        <v>0</v>
      </c>
      <c r="E20" s="16">
        <v>1141900</v>
      </c>
      <c r="F20" s="16">
        <v>1237800</v>
      </c>
      <c r="G20" s="16">
        <v>1356700</v>
      </c>
      <c r="H20" s="16">
        <v>1448900</v>
      </c>
      <c r="I20" s="9"/>
    </row>
    <row r="21" spans="1:9" x14ac:dyDescent="0.2">
      <c r="A21" s="13">
        <v>0</v>
      </c>
      <c r="B21" s="14" t="s">
        <v>269</v>
      </c>
      <c r="C21" s="23" t="s">
        <v>270</v>
      </c>
      <c r="D21" s="16">
        <v>0</v>
      </c>
      <c r="E21" s="16">
        <v>1141900</v>
      </c>
      <c r="F21" s="16">
        <v>1237800</v>
      </c>
      <c r="G21" s="16">
        <v>1356700</v>
      </c>
      <c r="H21" s="16">
        <v>1448900</v>
      </c>
      <c r="I21" s="9"/>
    </row>
    <row r="22" spans="1:9" ht="51" x14ac:dyDescent="0.2">
      <c r="A22" s="13">
        <v>1</v>
      </c>
      <c r="B22" s="14" t="s">
        <v>273</v>
      </c>
      <c r="C22" s="23" t="s">
        <v>274</v>
      </c>
      <c r="D22" s="16">
        <v>0</v>
      </c>
      <c r="E22" s="16">
        <v>206528</v>
      </c>
      <c r="F22" s="16">
        <v>154700</v>
      </c>
      <c r="G22" s="16">
        <v>197500</v>
      </c>
      <c r="H22" s="16">
        <v>250800</v>
      </c>
      <c r="I22" s="9"/>
    </row>
    <row r="23" spans="1:9" x14ac:dyDescent="0.2">
      <c r="A23" s="13">
        <v>0</v>
      </c>
      <c r="B23" s="14" t="s">
        <v>269</v>
      </c>
      <c r="C23" s="23" t="s">
        <v>270</v>
      </c>
      <c r="D23" s="16">
        <v>0</v>
      </c>
      <c r="E23" s="16">
        <v>206528</v>
      </c>
      <c r="F23" s="16">
        <v>154700</v>
      </c>
      <c r="G23" s="16">
        <v>197500</v>
      </c>
      <c r="H23" s="16">
        <v>250800</v>
      </c>
      <c r="I23" s="9"/>
    </row>
    <row r="24" spans="1:9" x14ac:dyDescent="0.2">
      <c r="A24" s="13">
        <v>1</v>
      </c>
      <c r="B24" s="14" t="s">
        <v>275</v>
      </c>
      <c r="C24" s="23" t="s">
        <v>252</v>
      </c>
      <c r="D24" s="16">
        <v>0</v>
      </c>
      <c r="E24" s="16">
        <v>190000</v>
      </c>
      <c r="F24" s="16">
        <v>380000</v>
      </c>
      <c r="G24" s="16">
        <v>387200</v>
      </c>
      <c r="H24" s="16">
        <v>395000</v>
      </c>
      <c r="I24" s="9"/>
    </row>
    <row r="25" spans="1:9" ht="25.5" x14ac:dyDescent="0.2">
      <c r="A25" s="13">
        <v>0</v>
      </c>
      <c r="B25" s="14" t="s">
        <v>276</v>
      </c>
      <c r="C25" s="23" t="s">
        <v>277</v>
      </c>
      <c r="D25" s="16">
        <v>0</v>
      </c>
      <c r="E25" s="16">
        <v>40000</v>
      </c>
      <c r="F25" s="16">
        <v>80000</v>
      </c>
      <c r="G25" s="16">
        <v>87200</v>
      </c>
      <c r="H25" s="16">
        <v>95000</v>
      </c>
      <c r="I25" s="9"/>
    </row>
    <row r="26" spans="1:9" x14ac:dyDescent="0.2">
      <c r="A26" s="13">
        <v>0</v>
      </c>
      <c r="B26" s="14" t="s">
        <v>278</v>
      </c>
      <c r="C26" s="23" t="s">
        <v>279</v>
      </c>
      <c r="D26" s="16">
        <v>0</v>
      </c>
      <c r="E26" s="16">
        <v>150000</v>
      </c>
      <c r="F26" s="16">
        <v>300000</v>
      </c>
      <c r="G26" s="16">
        <v>300000</v>
      </c>
      <c r="H26" s="16">
        <v>300000</v>
      </c>
      <c r="I26" s="9"/>
    </row>
    <row r="27" spans="1:9" ht="51" x14ac:dyDescent="0.2">
      <c r="A27" s="13">
        <v>1</v>
      </c>
      <c r="B27" s="14" t="s">
        <v>280</v>
      </c>
      <c r="C27" s="23" t="s">
        <v>281</v>
      </c>
      <c r="D27" s="16">
        <v>0</v>
      </c>
      <c r="E27" s="16">
        <v>456300</v>
      </c>
      <c r="F27" s="16">
        <v>471700</v>
      </c>
      <c r="G27" s="16">
        <v>602360</v>
      </c>
      <c r="H27" s="16">
        <v>764997</v>
      </c>
      <c r="I27" s="9"/>
    </row>
    <row r="28" spans="1:9" ht="25.5" x14ac:dyDescent="0.2">
      <c r="A28" s="13">
        <v>0</v>
      </c>
      <c r="B28" s="14" t="s">
        <v>11</v>
      </c>
      <c r="C28" s="23" t="s">
        <v>282</v>
      </c>
      <c r="D28" s="16">
        <v>0</v>
      </c>
      <c r="E28" s="16">
        <v>456300</v>
      </c>
      <c r="F28" s="16">
        <v>471700</v>
      </c>
      <c r="G28" s="16">
        <v>602360</v>
      </c>
      <c r="H28" s="16">
        <v>764997</v>
      </c>
      <c r="I28" s="9"/>
    </row>
    <row r="29" spans="1:9" x14ac:dyDescent="0.2">
      <c r="A29" s="12">
        <v>1</v>
      </c>
      <c r="B29" s="115" t="s">
        <v>283</v>
      </c>
      <c r="C29" s="115"/>
      <c r="D29" s="115"/>
      <c r="E29" s="115"/>
      <c r="F29" s="115"/>
      <c r="G29" s="115"/>
      <c r="H29" s="119"/>
      <c r="I29" s="9"/>
    </row>
    <row r="30" spans="1:9" x14ac:dyDescent="0.2">
      <c r="A30" s="13">
        <v>1</v>
      </c>
      <c r="B30" s="14" t="s">
        <v>17</v>
      </c>
      <c r="C30" s="23" t="s">
        <v>284</v>
      </c>
      <c r="D30" s="16">
        <v>0</v>
      </c>
      <c r="E30" s="16">
        <v>52709388</v>
      </c>
      <c r="F30" s="16">
        <v>50772700</v>
      </c>
      <c r="G30" s="16">
        <v>55694360</v>
      </c>
      <c r="H30" s="16">
        <v>59637297</v>
      </c>
      <c r="I30" s="9"/>
    </row>
    <row r="31" spans="1:9" x14ac:dyDescent="0.2">
      <c r="A31" s="13">
        <v>1</v>
      </c>
      <c r="B31" s="14" t="s">
        <v>17</v>
      </c>
      <c r="C31" s="23" t="s">
        <v>18</v>
      </c>
      <c r="D31" s="16">
        <v>0</v>
      </c>
      <c r="E31" s="16">
        <v>52709388</v>
      </c>
      <c r="F31" s="16">
        <v>50772700</v>
      </c>
      <c r="G31" s="16">
        <v>55694360</v>
      </c>
      <c r="H31" s="16">
        <v>59637297</v>
      </c>
      <c r="I31" s="9"/>
    </row>
    <row r="32" spans="1:9" x14ac:dyDescent="0.2">
      <c r="A32" s="13">
        <v>1</v>
      </c>
      <c r="B32" s="14" t="s">
        <v>17</v>
      </c>
      <c r="C32" s="23" t="s">
        <v>19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9"/>
    </row>
    <row r="34" spans="2:8" x14ac:dyDescent="0.2">
      <c r="B34" s="11"/>
      <c r="D34" s="4"/>
      <c r="E34" s="4"/>
      <c r="F34" s="4"/>
      <c r="G34" s="4"/>
      <c r="H34" s="4"/>
    </row>
    <row r="35" spans="2:8" x14ac:dyDescent="0.2">
      <c r="B35" s="11"/>
    </row>
    <row r="36" spans="2:8" x14ac:dyDescent="0.2">
      <c r="B36" s="112" t="s">
        <v>12</v>
      </c>
      <c r="C36" s="112"/>
      <c r="D36" s="24"/>
      <c r="E36" s="29"/>
      <c r="F36" s="113" t="s">
        <v>13</v>
      </c>
      <c r="G36" s="113"/>
      <c r="H36" s="29"/>
    </row>
    <row r="37" spans="2:8" x14ac:dyDescent="0.2">
      <c r="B37" s="112"/>
      <c r="C37" s="112"/>
      <c r="D37" s="25" t="s">
        <v>9</v>
      </c>
      <c r="E37" s="29"/>
      <c r="F37" s="114" t="s">
        <v>10</v>
      </c>
      <c r="G37" s="114"/>
      <c r="H37" s="29"/>
    </row>
  </sheetData>
  <mergeCells count="8">
    <mergeCell ref="B36:C37"/>
    <mergeCell ref="F36:G36"/>
    <mergeCell ref="F37:G37"/>
    <mergeCell ref="B6:H6"/>
    <mergeCell ref="B10:B11"/>
    <mergeCell ref="C10:C11"/>
    <mergeCell ref="B13:H13"/>
    <mergeCell ref="B29:H29"/>
  </mergeCells>
  <conditionalFormatting sqref="B13:B32">
    <cfRule type="expression" dxfId="29" priority="8" stopIfTrue="1">
      <formula>A13=1</formula>
    </cfRule>
  </conditionalFormatting>
  <conditionalFormatting sqref="C14:C28 C30:C32">
    <cfRule type="expression" dxfId="28" priority="9" stopIfTrue="1">
      <formula>A14=1</formula>
    </cfRule>
  </conditionalFormatting>
  <conditionalFormatting sqref="D14:D28 D30:D32">
    <cfRule type="expression" dxfId="27" priority="10" stopIfTrue="1">
      <formula>A14=1</formula>
    </cfRule>
  </conditionalFormatting>
  <conditionalFormatting sqref="E14:E28 E30:E32">
    <cfRule type="expression" dxfId="26" priority="11" stopIfTrue="1">
      <formula>A14=1</formula>
    </cfRule>
  </conditionalFormatting>
  <conditionalFormatting sqref="F14:F28 F30:F32">
    <cfRule type="expression" dxfId="25" priority="12" stopIfTrue="1">
      <formula>A14=1</formula>
    </cfRule>
  </conditionalFormatting>
  <conditionalFormatting sqref="G14:G28 G30:G32">
    <cfRule type="expression" dxfId="24" priority="13" stopIfTrue="1">
      <formula>A14=1</formula>
    </cfRule>
  </conditionalFormatting>
  <conditionalFormatting sqref="H14:H28 H30:H32">
    <cfRule type="expression" dxfId="23" priority="14" stopIfTrue="1">
      <formula>A14=1</formula>
    </cfRule>
  </conditionalFormatting>
  <conditionalFormatting sqref="B34:B39">
    <cfRule type="expression" dxfId="22" priority="1" stopIfTrue="1">
      <formula>A34=1</formula>
    </cfRule>
  </conditionalFormatting>
  <conditionalFormatting sqref="C34:C39">
    <cfRule type="expression" dxfId="21" priority="2" stopIfTrue="1">
      <formula>A34=1</formula>
    </cfRule>
  </conditionalFormatting>
  <conditionalFormatting sqref="D34:D39">
    <cfRule type="expression" dxfId="20" priority="3" stopIfTrue="1">
      <formula>A34=1</formula>
    </cfRule>
  </conditionalFormatting>
  <conditionalFormatting sqref="E34:E39">
    <cfRule type="expression" dxfId="19" priority="4" stopIfTrue="1">
      <formula>A34=1</formula>
    </cfRule>
  </conditionalFormatting>
  <conditionalFormatting sqref="F34:F39">
    <cfRule type="expression" dxfId="18" priority="5" stopIfTrue="1">
      <formula>A34=1</formula>
    </cfRule>
  </conditionalFormatting>
  <conditionalFormatting sqref="G34:G39">
    <cfRule type="expression" dxfId="17" priority="6" stopIfTrue="1">
      <formula>A34=1</formula>
    </cfRule>
  </conditionalFormatting>
  <conditionalFormatting sqref="H34:H39">
    <cfRule type="expression" dxfId="16" priority="7" stopIfTrue="1">
      <formula>A34=1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B1" workbookViewId="0">
      <selection activeCell="I36" sqref="I36"/>
    </sheetView>
  </sheetViews>
  <sheetFormatPr defaultRowHeight="12.75" x14ac:dyDescent="0.2"/>
  <cols>
    <col min="1" max="1" width="0" style="29" hidden="1" customWidth="1"/>
    <col min="2" max="3" width="20.7109375" style="30" customWidth="1"/>
    <col min="4" max="4" width="50.7109375" style="31" customWidth="1"/>
    <col min="5" max="9" width="17.42578125" style="29" customWidth="1"/>
    <col min="10" max="257" width="9.140625" style="29"/>
    <col min="258" max="259" width="20.7109375" style="29" customWidth="1"/>
    <col min="260" max="260" width="50.7109375" style="29" customWidth="1"/>
    <col min="261" max="265" width="17.42578125" style="29" customWidth="1"/>
    <col min="266" max="513" width="9.140625" style="29"/>
    <col min="514" max="515" width="20.7109375" style="29" customWidth="1"/>
    <col min="516" max="516" width="50.7109375" style="29" customWidth="1"/>
    <col min="517" max="521" width="17.42578125" style="29" customWidth="1"/>
    <col min="522" max="769" width="9.140625" style="29"/>
    <col min="770" max="771" width="20.7109375" style="29" customWidth="1"/>
    <col min="772" max="772" width="50.7109375" style="29" customWidth="1"/>
    <col min="773" max="777" width="17.42578125" style="29" customWidth="1"/>
    <col min="778" max="1025" width="9.140625" style="29"/>
    <col min="1026" max="1027" width="20.7109375" style="29" customWidth="1"/>
    <col min="1028" max="1028" width="50.7109375" style="29" customWidth="1"/>
    <col min="1029" max="1033" width="17.42578125" style="29" customWidth="1"/>
    <col min="1034" max="1281" width="9.140625" style="29"/>
    <col min="1282" max="1283" width="20.7109375" style="29" customWidth="1"/>
    <col min="1284" max="1284" width="50.7109375" style="29" customWidth="1"/>
    <col min="1285" max="1289" width="17.42578125" style="29" customWidth="1"/>
    <col min="1290" max="1537" width="9.140625" style="29"/>
    <col min="1538" max="1539" width="20.7109375" style="29" customWidth="1"/>
    <col min="1540" max="1540" width="50.7109375" style="29" customWidth="1"/>
    <col min="1541" max="1545" width="17.42578125" style="29" customWidth="1"/>
    <col min="1546" max="1793" width="9.140625" style="29"/>
    <col min="1794" max="1795" width="20.7109375" style="29" customWidth="1"/>
    <col min="1796" max="1796" width="50.7109375" style="29" customWidth="1"/>
    <col min="1797" max="1801" width="17.42578125" style="29" customWidth="1"/>
    <col min="1802" max="2049" width="9.140625" style="29"/>
    <col min="2050" max="2051" width="20.7109375" style="29" customWidth="1"/>
    <col min="2052" max="2052" width="50.7109375" style="29" customWidth="1"/>
    <col min="2053" max="2057" width="17.42578125" style="29" customWidth="1"/>
    <col min="2058" max="2305" width="9.140625" style="29"/>
    <col min="2306" max="2307" width="20.7109375" style="29" customWidth="1"/>
    <col min="2308" max="2308" width="50.7109375" style="29" customWidth="1"/>
    <col min="2309" max="2313" width="17.42578125" style="29" customWidth="1"/>
    <col min="2314" max="2561" width="9.140625" style="29"/>
    <col min="2562" max="2563" width="20.7109375" style="29" customWidth="1"/>
    <col min="2564" max="2564" width="50.7109375" style="29" customWidth="1"/>
    <col min="2565" max="2569" width="17.42578125" style="29" customWidth="1"/>
    <col min="2570" max="2817" width="9.140625" style="29"/>
    <col min="2818" max="2819" width="20.7109375" style="29" customWidth="1"/>
    <col min="2820" max="2820" width="50.7109375" style="29" customWidth="1"/>
    <col min="2821" max="2825" width="17.42578125" style="29" customWidth="1"/>
    <col min="2826" max="3073" width="9.140625" style="29"/>
    <col min="3074" max="3075" width="20.7109375" style="29" customWidth="1"/>
    <col min="3076" max="3076" width="50.7109375" style="29" customWidth="1"/>
    <col min="3077" max="3081" width="17.42578125" style="29" customWidth="1"/>
    <col min="3082" max="3329" width="9.140625" style="29"/>
    <col min="3330" max="3331" width="20.7109375" style="29" customWidth="1"/>
    <col min="3332" max="3332" width="50.7109375" style="29" customWidth="1"/>
    <col min="3333" max="3337" width="17.42578125" style="29" customWidth="1"/>
    <col min="3338" max="3585" width="9.140625" style="29"/>
    <col min="3586" max="3587" width="20.7109375" style="29" customWidth="1"/>
    <col min="3588" max="3588" width="50.7109375" style="29" customWidth="1"/>
    <col min="3589" max="3593" width="17.42578125" style="29" customWidth="1"/>
    <col min="3594" max="3841" width="9.140625" style="29"/>
    <col min="3842" max="3843" width="20.7109375" style="29" customWidth="1"/>
    <col min="3844" max="3844" width="50.7109375" style="29" customWidth="1"/>
    <col min="3845" max="3849" width="17.42578125" style="29" customWidth="1"/>
    <col min="3850" max="4097" width="9.140625" style="29"/>
    <col min="4098" max="4099" width="20.7109375" style="29" customWidth="1"/>
    <col min="4100" max="4100" width="50.7109375" style="29" customWidth="1"/>
    <col min="4101" max="4105" width="17.42578125" style="29" customWidth="1"/>
    <col min="4106" max="4353" width="9.140625" style="29"/>
    <col min="4354" max="4355" width="20.7109375" style="29" customWidth="1"/>
    <col min="4356" max="4356" width="50.7109375" style="29" customWidth="1"/>
    <col min="4357" max="4361" width="17.42578125" style="29" customWidth="1"/>
    <col min="4362" max="4609" width="9.140625" style="29"/>
    <col min="4610" max="4611" width="20.7109375" style="29" customWidth="1"/>
    <col min="4612" max="4612" width="50.7109375" style="29" customWidth="1"/>
    <col min="4613" max="4617" width="17.42578125" style="29" customWidth="1"/>
    <col min="4618" max="4865" width="9.140625" style="29"/>
    <col min="4866" max="4867" width="20.7109375" style="29" customWidth="1"/>
    <col min="4868" max="4868" width="50.7109375" style="29" customWidth="1"/>
    <col min="4869" max="4873" width="17.42578125" style="29" customWidth="1"/>
    <col min="4874" max="5121" width="9.140625" style="29"/>
    <col min="5122" max="5123" width="20.7109375" style="29" customWidth="1"/>
    <col min="5124" max="5124" width="50.7109375" style="29" customWidth="1"/>
    <col min="5125" max="5129" width="17.42578125" style="29" customWidth="1"/>
    <col min="5130" max="5377" width="9.140625" style="29"/>
    <col min="5378" max="5379" width="20.7109375" style="29" customWidth="1"/>
    <col min="5380" max="5380" width="50.7109375" style="29" customWidth="1"/>
    <col min="5381" max="5385" width="17.42578125" style="29" customWidth="1"/>
    <col min="5386" max="5633" width="9.140625" style="29"/>
    <col min="5634" max="5635" width="20.7109375" style="29" customWidth="1"/>
    <col min="5636" max="5636" width="50.7109375" style="29" customWidth="1"/>
    <col min="5637" max="5641" width="17.42578125" style="29" customWidth="1"/>
    <col min="5642" max="5889" width="9.140625" style="29"/>
    <col min="5890" max="5891" width="20.7109375" style="29" customWidth="1"/>
    <col min="5892" max="5892" width="50.7109375" style="29" customWidth="1"/>
    <col min="5893" max="5897" width="17.42578125" style="29" customWidth="1"/>
    <col min="5898" max="6145" width="9.140625" style="29"/>
    <col min="6146" max="6147" width="20.7109375" style="29" customWidth="1"/>
    <col min="6148" max="6148" width="50.7109375" style="29" customWidth="1"/>
    <col min="6149" max="6153" width="17.42578125" style="29" customWidth="1"/>
    <col min="6154" max="6401" width="9.140625" style="29"/>
    <col min="6402" max="6403" width="20.7109375" style="29" customWidth="1"/>
    <col min="6404" max="6404" width="50.7109375" style="29" customWidth="1"/>
    <col min="6405" max="6409" width="17.42578125" style="29" customWidth="1"/>
    <col min="6410" max="6657" width="9.140625" style="29"/>
    <col min="6658" max="6659" width="20.7109375" style="29" customWidth="1"/>
    <col min="6660" max="6660" width="50.7109375" style="29" customWidth="1"/>
    <col min="6661" max="6665" width="17.42578125" style="29" customWidth="1"/>
    <col min="6666" max="6913" width="9.140625" style="29"/>
    <col min="6914" max="6915" width="20.7109375" style="29" customWidth="1"/>
    <col min="6916" max="6916" width="50.7109375" style="29" customWidth="1"/>
    <col min="6917" max="6921" width="17.42578125" style="29" customWidth="1"/>
    <col min="6922" max="7169" width="9.140625" style="29"/>
    <col min="7170" max="7171" width="20.7109375" style="29" customWidth="1"/>
    <col min="7172" max="7172" width="50.7109375" style="29" customWidth="1"/>
    <col min="7173" max="7177" width="17.42578125" style="29" customWidth="1"/>
    <col min="7178" max="7425" width="9.140625" style="29"/>
    <col min="7426" max="7427" width="20.7109375" style="29" customWidth="1"/>
    <col min="7428" max="7428" width="50.7109375" style="29" customWidth="1"/>
    <col min="7429" max="7433" width="17.42578125" style="29" customWidth="1"/>
    <col min="7434" max="7681" width="9.140625" style="29"/>
    <col min="7682" max="7683" width="20.7109375" style="29" customWidth="1"/>
    <col min="7684" max="7684" width="50.7109375" style="29" customWidth="1"/>
    <col min="7685" max="7689" width="17.42578125" style="29" customWidth="1"/>
    <col min="7690" max="7937" width="9.140625" style="29"/>
    <col min="7938" max="7939" width="20.7109375" style="29" customWidth="1"/>
    <col min="7940" max="7940" width="50.7109375" style="29" customWidth="1"/>
    <col min="7941" max="7945" width="17.42578125" style="29" customWidth="1"/>
    <col min="7946" max="8193" width="9.140625" style="29"/>
    <col min="8194" max="8195" width="20.7109375" style="29" customWidth="1"/>
    <col min="8196" max="8196" width="50.7109375" style="29" customWidth="1"/>
    <col min="8197" max="8201" width="17.42578125" style="29" customWidth="1"/>
    <col min="8202" max="8449" width="9.140625" style="29"/>
    <col min="8450" max="8451" width="20.7109375" style="29" customWidth="1"/>
    <col min="8452" max="8452" width="50.7109375" style="29" customWidth="1"/>
    <col min="8453" max="8457" width="17.42578125" style="29" customWidth="1"/>
    <col min="8458" max="8705" width="9.140625" style="29"/>
    <col min="8706" max="8707" width="20.7109375" style="29" customWidth="1"/>
    <col min="8708" max="8708" width="50.7109375" style="29" customWidth="1"/>
    <col min="8709" max="8713" width="17.42578125" style="29" customWidth="1"/>
    <col min="8714" max="8961" width="9.140625" style="29"/>
    <col min="8962" max="8963" width="20.7109375" style="29" customWidth="1"/>
    <col min="8964" max="8964" width="50.7109375" style="29" customWidth="1"/>
    <col min="8965" max="8969" width="17.42578125" style="29" customWidth="1"/>
    <col min="8970" max="9217" width="9.140625" style="29"/>
    <col min="9218" max="9219" width="20.7109375" style="29" customWidth="1"/>
    <col min="9220" max="9220" width="50.7109375" style="29" customWidth="1"/>
    <col min="9221" max="9225" width="17.42578125" style="29" customWidth="1"/>
    <col min="9226" max="9473" width="9.140625" style="29"/>
    <col min="9474" max="9475" width="20.7109375" style="29" customWidth="1"/>
    <col min="9476" max="9476" width="50.7109375" style="29" customWidth="1"/>
    <col min="9477" max="9481" width="17.42578125" style="29" customWidth="1"/>
    <col min="9482" max="9729" width="9.140625" style="29"/>
    <col min="9730" max="9731" width="20.7109375" style="29" customWidth="1"/>
    <col min="9732" max="9732" width="50.7109375" style="29" customWidth="1"/>
    <col min="9733" max="9737" width="17.42578125" style="29" customWidth="1"/>
    <col min="9738" max="9985" width="9.140625" style="29"/>
    <col min="9986" max="9987" width="20.7109375" style="29" customWidth="1"/>
    <col min="9988" max="9988" width="50.7109375" style="29" customWidth="1"/>
    <col min="9989" max="9993" width="17.42578125" style="29" customWidth="1"/>
    <col min="9994" max="10241" width="9.140625" style="29"/>
    <col min="10242" max="10243" width="20.7109375" style="29" customWidth="1"/>
    <col min="10244" max="10244" width="50.7109375" style="29" customWidth="1"/>
    <col min="10245" max="10249" width="17.42578125" style="29" customWidth="1"/>
    <col min="10250" max="10497" width="9.140625" style="29"/>
    <col min="10498" max="10499" width="20.7109375" style="29" customWidth="1"/>
    <col min="10500" max="10500" width="50.7109375" style="29" customWidth="1"/>
    <col min="10501" max="10505" width="17.42578125" style="29" customWidth="1"/>
    <col min="10506" max="10753" width="9.140625" style="29"/>
    <col min="10754" max="10755" width="20.7109375" style="29" customWidth="1"/>
    <col min="10756" max="10756" width="50.7109375" style="29" customWidth="1"/>
    <col min="10757" max="10761" width="17.42578125" style="29" customWidth="1"/>
    <col min="10762" max="11009" width="9.140625" style="29"/>
    <col min="11010" max="11011" width="20.7109375" style="29" customWidth="1"/>
    <col min="11012" max="11012" width="50.7109375" style="29" customWidth="1"/>
    <col min="11013" max="11017" width="17.42578125" style="29" customWidth="1"/>
    <col min="11018" max="11265" width="9.140625" style="29"/>
    <col min="11266" max="11267" width="20.7109375" style="29" customWidth="1"/>
    <col min="11268" max="11268" width="50.7109375" style="29" customWidth="1"/>
    <col min="11269" max="11273" width="17.42578125" style="29" customWidth="1"/>
    <col min="11274" max="11521" width="9.140625" style="29"/>
    <col min="11522" max="11523" width="20.7109375" style="29" customWidth="1"/>
    <col min="11524" max="11524" width="50.7109375" style="29" customWidth="1"/>
    <col min="11525" max="11529" width="17.42578125" style="29" customWidth="1"/>
    <col min="11530" max="11777" width="9.140625" style="29"/>
    <col min="11778" max="11779" width="20.7109375" style="29" customWidth="1"/>
    <col min="11780" max="11780" width="50.7109375" style="29" customWidth="1"/>
    <col min="11781" max="11785" width="17.42578125" style="29" customWidth="1"/>
    <col min="11786" max="12033" width="9.140625" style="29"/>
    <col min="12034" max="12035" width="20.7109375" style="29" customWidth="1"/>
    <col min="12036" max="12036" width="50.7109375" style="29" customWidth="1"/>
    <col min="12037" max="12041" width="17.42578125" style="29" customWidth="1"/>
    <col min="12042" max="12289" width="9.140625" style="29"/>
    <col min="12290" max="12291" width="20.7109375" style="29" customWidth="1"/>
    <col min="12292" max="12292" width="50.7109375" style="29" customWidth="1"/>
    <col min="12293" max="12297" width="17.42578125" style="29" customWidth="1"/>
    <col min="12298" max="12545" width="9.140625" style="29"/>
    <col min="12546" max="12547" width="20.7109375" style="29" customWidth="1"/>
    <col min="12548" max="12548" width="50.7109375" style="29" customWidth="1"/>
    <col min="12549" max="12553" width="17.42578125" style="29" customWidth="1"/>
    <col min="12554" max="12801" width="9.140625" style="29"/>
    <col min="12802" max="12803" width="20.7109375" style="29" customWidth="1"/>
    <col min="12804" max="12804" width="50.7109375" style="29" customWidth="1"/>
    <col min="12805" max="12809" width="17.42578125" style="29" customWidth="1"/>
    <col min="12810" max="13057" width="9.140625" style="29"/>
    <col min="13058" max="13059" width="20.7109375" style="29" customWidth="1"/>
    <col min="13060" max="13060" width="50.7109375" style="29" customWidth="1"/>
    <col min="13061" max="13065" width="17.42578125" style="29" customWidth="1"/>
    <col min="13066" max="13313" width="9.140625" style="29"/>
    <col min="13314" max="13315" width="20.7109375" style="29" customWidth="1"/>
    <col min="13316" max="13316" width="50.7109375" style="29" customWidth="1"/>
    <col min="13317" max="13321" width="17.42578125" style="29" customWidth="1"/>
    <col min="13322" max="13569" width="9.140625" style="29"/>
    <col min="13570" max="13571" width="20.7109375" style="29" customWidth="1"/>
    <col min="13572" max="13572" width="50.7109375" style="29" customWidth="1"/>
    <col min="13573" max="13577" width="17.42578125" style="29" customWidth="1"/>
    <col min="13578" max="13825" width="9.140625" style="29"/>
    <col min="13826" max="13827" width="20.7109375" style="29" customWidth="1"/>
    <col min="13828" max="13828" width="50.7109375" style="29" customWidth="1"/>
    <col min="13829" max="13833" width="17.42578125" style="29" customWidth="1"/>
    <col min="13834" max="14081" width="9.140625" style="29"/>
    <col min="14082" max="14083" width="20.7109375" style="29" customWidth="1"/>
    <col min="14084" max="14084" width="50.7109375" style="29" customWidth="1"/>
    <col min="14085" max="14089" width="17.42578125" style="29" customWidth="1"/>
    <col min="14090" max="14337" width="9.140625" style="29"/>
    <col min="14338" max="14339" width="20.7109375" style="29" customWidth="1"/>
    <col min="14340" max="14340" width="50.7109375" style="29" customWidth="1"/>
    <col min="14341" max="14345" width="17.42578125" style="29" customWidth="1"/>
    <col min="14346" max="14593" width="9.140625" style="29"/>
    <col min="14594" max="14595" width="20.7109375" style="29" customWidth="1"/>
    <col min="14596" max="14596" width="50.7109375" style="29" customWidth="1"/>
    <col min="14597" max="14601" width="17.42578125" style="29" customWidth="1"/>
    <col min="14602" max="14849" width="9.140625" style="29"/>
    <col min="14850" max="14851" width="20.7109375" style="29" customWidth="1"/>
    <col min="14852" max="14852" width="50.7109375" style="29" customWidth="1"/>
    <col min="14853" max="14857" width="17.42578125" style="29" customWidth="1"/>
    <col min="14858" max="15105" width="9.140625" style="29"/>
    <col min="15106" max="15107" width="20.7109375" style="29" customWidth="1"/>
    <col min="15108" max="15108" width="50.7109375" style="29" customWidth="1"/>
    <col min="15109" max="15113" width="17.42578125" style="29" customWidth="1"/>
    <col min="15114" max="15361" width="9.140625" style="29"/>
    <col min="15362" max="15363" width="20.7109375" style="29" customWidth="1"/>
    <col min="15364" max="15364" width="50.7109375" style="29" customWidth="1"/>
    <col min="15365" max="15369" width="17.42578125" style="29" customWidth="1"/>
    <col min="15370" max="15617" width="9.140625" style="29"/>
    <col min="15618" max="15619" width="20.7109375" style="29" customWidth="1"/>
    <col min="15620" max="15620" width="50.7109375" style="29" customWidth="1"/>
    <col min="15621" max="15625" width="17.42578125" style="29" customWidth="1"/>
    <col min="15626" max="15873" width="9.140625" style="29"/>
    <col min="15874" max="15875" width="20.7109375" style="29" customWidth="1"/>
    <col min="15876" max="15876" width="50.7109375" style="29" customWidth="1"/>
    <col min="15877" max="15881" width="17.42578125" style="29" customWidth="1"/>
    <col min="15882" max="16129" width="9.140625" style="29"/>
    <col min="16130" max="16131" width="20.7109375" style="29" customWidth="1"/>
    <col min="16132" max="16132" width="50.7109375" style="29" customWidth="1"/>
    <col min="16133" max="16137" width="17.42578125" style="29" customWidth="1"/>
    <col min="16138" max="16384" width="9.140625" style="29"/>
  </cols>
  <sheetData>
    <row r="1" spans="1:10" x14ac:dyDescent="0.2">
      <c r="C1" s="39"/>
      <c r="D1" s="40"/>
      <c r="E1" s="38"/>
      <c r="F1" s="38"/>
      <c r="G1" s="98" t="s">
        <v>285</v>
      </c>
      <c r="H1" s="38"/>
      <c r="I1" s="38"/>
    </row>
    <row r="2" spans="1:10" x14ac:dyDescent="0.2">
      <c r="C2" s="39"/>
      <c r="D2" s="40"/>
      <c r="E2" s="38"/>
      <c r="F2" s="38"/>
      <c r="G2" s="98" t="s">
        <v>295</v>
      </c>
      <c r="H2" s="38"/>
      <c r="I2" s="38"/>
    </row>
    <row r="3" spans="1:10" x14ac:dyDescent="0.2">
      <c r="C3" s="39"/>
      <c r="D3" s="40"/>
      <c r="E3" s="38"/>
      <c r="F3" s="38"/>
      <c r="G3" s="98" t="s">
        <v>296</v>
      </c>
      <c r="H3" s="38"/>
      <c r="I3" s="38"/>
    </row>
    <row r="4" spans="1:10" x14ac:dyDescent="0.2">
      <c r="C4" s="39"/>
      <c r="D4" s="40"/>
      <c r="E4" s="38"/>
      <c r="F4" s="38"/>
      <c r="G4" s="98" t="s">
        <v>286</v>
      </c>
      <c r="H4" s="38"/>
      <c r="I4" s="38"/>
    </row>
    <row r="5" spans="1:10" x14ac:dyDescent="0.2">
      <c r="B5" s="47"/>
      <c r="C5" s="39"/>
      <c r="D5" s="40"/>
      <c r="E5" s="38"/>
      <c r="F5" s="38"/>
      <c r="G5" s="38"/>
      <c r="H5" s="38"/>
      <c r="I5" s="38"/>
    </row>
    <row r="6" spans="1:10" ht="15.75" x14ac:dyDescent="0.2">
      <c r="B6" s="118" t="s">
        <v>287</v>
      </c>
      <c r="C6" s="118"/>
      <c r="D6" s="118"/>
      <c r="E6" s="118"/>
      <c r="F6" s="118"/>
      <c r="G6" s="118"/>
      <c r="H6" s="118"/>
      <c r="I6" s="118"/>
    </row>
    <row r="7" spans="1:10" x14ac:dyDescent="0.2">
      <c r="B7" s="17" t="s">
        <v>11</v>
      </c>
      <c r="C7" s="39"/>
      <c r="D7" s="40"/>
      <c r="E7" s="38"/>
      <c r="F7" s="38"/>
      <c r="G7" s="38"/>
      <c r="H7" s="38"/>
      <c r="I7" s="38"/>
    </row>
    <row r="8" spans="1:10" x14ac:dyDescent="0.2">
      <c r="B8" s="41" t="s">
        <v>2</v>
      </c>
      <c r="C8" s="39"/>
      <c r="D8" s="40"/>
      <c r="E8" s="38"/>
      <c r="F8" s="38"/>
      <c r="G8" s="38"/>
      <c r="H8" s="38"/>
      <c r="I8" s="38"/>
    </row>
    <row r="9" spans="1:10" x14ac:dyDescent="0.2">
      <c r="C9" s="39"/>
      <c r="D9" s="40"/>
      <c r="E9" s="38"/>
      <c r="F9" s="38"/>
      <c r="G9" s="38"/>
      <c r="H9" s="38"/>
      <c r="I9" s="42" t="s">
        <v>3</v>
      </c>
    </row>
    <row r="10" spans="1:10" x14ac:dyDescent="0.2">
      <c r="B10" s="138" t="s">
        <v>288</v>
      </c>
      <c r="C10" s="138" t="s">
        <v>181</v>
      </c>
      <c r="D10" s="140" t="s">
        <v>289</v>
      </c>
      <c r="E10" s="94" t="s">
        <v>29</v>
      </c>
      <c r="F10" s="94" t="s">
        <v>30</v>
      </c>
      <c r="G10" s="94" t="s">
        <v>31</v>
      </c>
      <c r="H10" s="94" t="s">
        <v>32</v>
      </c>
      <c r="I10" s="99" t="s">
        <v>33</v>
      </c>
    </row>
    <row r="11" spans="1:10" x14ac:dyDescent="0.2">
      <c r="B11" s="139"/>
      <c r="C11" s="139"/>
      <c r="D11" s="142"/>
      <c r="E11" s="95" t="s">
        <v>6</v>
      </c>
      <c r="F11" s="95" t="s">
        <v>7</v>
      </c>
      <c r="G11" s="95" t="s">
        <v>8</v>
      </c>
      <c r="H11" s="95" t="s">
        <v>8</v>
      </c>
      <c r="I11" s="100" t="s">
        <v>8</v>
      </c>
    </row>
    <row r="12" spans="1:10" x14ac:dyDescent="0.2">
      <c r="B12" s="101">
        <v>1</v>
      </c>
      <c r="C12" s="44">
        <v>2</v>
      </c>
      <c r="D12" s="44">
        <v>3</v>
      </c>
      <c r="E12" s="44">
        <v>4</v>
      </c>
      <c r="F12" s="44">
        <v>5</v>
      </c>
      <c r="G12" s="44">
        <v>6</v>
      </c>
      <c r="H12" s="44">
        <v>7</v>
      </c>
      <c r="I12" s="102">
        <v>8</v>
      </c>
    </row>
    <row r="13" spans="1:10" x14ac:dyDescent="0.2">
      <c r="A13" s="105">
        <v>1</v>
      </c>
      <c r="B13" s="143" t="s">
        <v>290</v>
      </c>
      <c r="C13" s="143"/>
      <c r="D13" s="143"/>
      <c r="E13" s="143"/>
      <c r="F13" s="143"/>
      <c r="G13" s="143"/>
      <c r="H13" s="144"/>
      <c r="I13" s="144"/>
      <c r="J13" s="33"/>
    </row>
    <row r="14" spans="1:10" ht="38.25" x14ac:dyDescent="0.2">
      <c r="A14" s="34">
        <v>1</v>
      </c>
      <c r="B14" s="35" t="s">
        <v>297</v>
      </c>
      <c r="C14" s="35" t="s">
        <v>298</v>
      </c>
      <c r="D14" s="104" t="s">
        <v>299</v>
      </c>
      <c r="E14" s="103">
        <v>0</v>
      </c>
      <c r="F14" s="103">
        <v>265000</v>
      </c>
      <c r="G14" s="103">
        <v>0</v>
      </c>
      <c r="H14" s="103">
        <v>0</v>
      </c>
      <c r="I14" s="103">
        <v>0</v>
      </c>
      <c r="J14" s="33"/>
    </row>
    <row r="15" spans="1:10" x14ac:dyDescent="0.2">
      <c r="A15" s="34">
        <v>0</v>
      </c>
      <c r="B15" s="35"/>
      <c r="C15" s="35" t="s">
        <v>263</v>
      </c>
      <c r="D15" s="104" t="s">
        <v>264</v>
      </c>
      <c r="E15" s="103">
        <v>0</v>
      </c>
      <c r="F15" s="103">
        <v>265000</v>
      </c>
      <c r="G15" s="103">
        <v>0</v>
      </c>
      <c r="H15" s="103">
        <v>0</v>
      </c>
      <c r="I15" s="103">
        <v>0</v>
      </c>
      <c r="J15" s="33"/>
    </row>
    <row r="16" spans="1:10" x14ac:dyDescent="0.2">
      <c r="A16" s="34">
        <v>1</v>
      </c>
      <c r="B16" s="35" t="s">
        <v>251</v>
      </c>
      <c r="C16" s="35" t="s">
        <v>291</v>
      </c>
      <c r="D16" s="104" t="s">
        <v>252</v>
      </c>
      <c r="E16" s="103">
        <v>0</v>
      </c>
      <c r="F16" s="103">
        <v>290600</v>
      </c>
      <c r="G16" s="103">
        <v>313800</v>
      </c>
      <c r="H16" s="103">
        <v>345100</v>
      </c>
      <c r="I16" s="103">
        <v>369200</v>
      </c>
      <c r="J16" s="33"/>
    </row>
    <row r="17" spans="1:10" x14ac:dyDescent="0.2">
      <c r="A17" s="34">
        <v>0</v>
      </c>
      <c r="B17" s="35"/>
      <c r="C17" s="35" t="s">
        <v>292</v>
      </c>
      <c r="D17" s="104" t="s">
        <v>293</v>
      </c>
      <c r="E17" s="103">
        <v>0</v>
      </c>
      <c r="F17" s="103">
        <v>290600</v>
      </c>
      <c r="G17" s="103">
        <v>313800</v>
      </c>
      <c r="H17" s="103">
        <v>345100</v>
      </c>
      <c r="I17" s="103">
        <v>369200</v>
      </c>
      <c r="J17" s="33"/>
    </row>
    <row r="18" spans="1:10" x14ac:dyDescent="0.2">
      <c r="A18" s="105">
        <v>1</v>
      </c>
      <c r="B18" s="143" t="s">
        <v>283</v>
      </c>
      <c r="C18" s="143"/>
      <c r="D18" s="143"/>
      <c r="E18" s="143"/>
      <c r="F18" s="143"/>
      <c r="G18" s="143"/>
      <c r="H18" s="144"/>
      <c r="I18" s="144"/>
      <c r="J18" s="33"/>
    </row>
    <row r="19" spans="1:10" ht="25.5" x14ac:dyDescent="0.2">
      <c r="A19" s="34">
        <v>1</v>
      </c>
      <c r="B19" s="35" t="s">
        <v>247</v>
      </c>
      <c r="C19" s="35" t="s">
        <v>294</v>
      </c>
      <c r="D19" s="104" t="s">
        <v>248</v>
      </c>
      <c r="E19" s="103">
        <v>0</v>
      </c>
      <c r="F19" s="103">
        <v>959239</v>
      </c>
      <c r="G19" s="103">
        <v>0</v>
      </c>
      <c r="H19" s="103">
        <v>0</v>
      </c>
      <c r="I19" s="103">
        <v>0</v>
      </c>
      <c r="J19" s="33"/>
    </row>
    <row r="20" spans="1:10" x14ac:dyDescent="0.2">
      <c r="A20" s="34">
        <v>0</v>
      </c>
      <c r="B20" s="35"/>
      <c r="C20" s="35" t="s">
        <v>269</v>
      </c>
      <c r="D20" s="104" t="s">
        <v>270</v>
      </c>
      <c r="E20" s="103">
        <v>0</v>
      </c>
      <c r="F20" s="103">
        <v>959239</v>
      </c>
      <c r="G20" s="103">
        <v>0</v>
      </c>
      <c r="H20" s="103">
        <v>0</v>
      </c>
      <c r="I20" s="103">
        <v>0</v>
      </c>
      <c r="J20" s="33"/>
    </row>
    <row r="21" spans="1:10" x14ac:dyDescent="0.2">
      <c r="A21" s="34">
        <v>1</v>
      </c>
      <c r="B21" s="35" t="s">
        <v>251</v>
      </c>
      <c r="C21" s="35" t="s">
        <v>291</v>
      </c>
      <c r="D21" s="104" t="s">
        <v>252</v>
      </c>
      <c r="E21" s="103">
        <v>0</v>
      </c>
      <c r="F21" s="103">
        <v>620000</v>
      </c>
      <c r="G21" s="103">
        <v>0</v>
      </c>
      <c r="H21" s="103">
        <v>0</v>
      </c>
      <c r="I21" s="103">
        <v>0</v>
      </c>
      <c r="J21" s="33"/>
    </row>
    <row r="22" spans="1:10" x14ac:dyDescent="0.2">
      <c r="A22" s="34">
        <v>0</v>
      </c>
      <c r="B22" s="35"/>
      <c r="C22" s="35" t="s">
        <v>269</v>
      </c>
      <c r="D22" s="104" t="s">
        <v>270</v>
      </c>
      <c r="E22" s="103">
        <v>0</v>
      </c>
      <c r="F22" s="103">
        <v>620000</v>
      </c>
      <c r="G22" s="103">
        <v>0</v>
      </c>
      <c r="H22" s="103">
        <v>0</v>
      </c>
      <c r="I22" s="103">
        <v>0</v>
      </c>
      <c r="J22" s="33"/>
    </row>
    <row r="23" spans="1:10" x14ac:dyDescent="0.2">
      <c r="A23" s="34">
        <v>1</v>
      </c>
      <c r="B23" s="35" t="s">
        <v>17</v>
      </c>
      <c r="C23" s="35" t="s">
        <v>17</v>
      </c>
      <c r="D23" s="104" t="s">
        <v>284</v>
      </c>
      <c r="E23" s="103">
        <v>0</v>
      </c>
      <c r="F23" s="103">
        <v>2134839</v>
      </c>
      <c r="G23" s="103">
        <v>313800</v>
      </c>
      <c r="H23" s="103">
        <v>345100</v>
      </c>
      <c r="I23" s="103">
        <v>369200</v>
      </c>
      <c r="J23" s="33"/>
    </row>
    <row r="24" spans="1:10" x14ac:dyDescent="0.2">
      <c r="A24" s="34">
        <v>1</v>
      </c>
      <c r="B24" s="35" t="s">
        <v>17</v>
      </c>
      <c r="C24" s="35" t="s">
        <v>17</v>
      </c>
      <c r="D24" s="104" t="s">
        <v>18</v>
      </c>
      <c r="E24" s="103">
        <v>0</v>
      </c>
      <c r="F24" s="103">
        <v>555600</v>
      </c>
      <c r="G24" s="103">
        <v>313800</v>
      </c>
      <c r="H24" s="103">
        <v>345100</v>
      </c>
      <c r="I24" s="103">
        <v>369200</v>
      </c>
      <c r="J24" s="33"/>
    </row>
    <row r="25" spans="1:10" x14ac:dyDescent="0.2">
      <c r="A25" s="34">
        <v>1</v>
      </c>
      <c r="B25" s="35" t="s">
        <v>17</v>
      </c>
      <c r="C25" s="35" t="s">
        <v>17</v>
      </c>
      <c r="D25" s="104" t="s">
        <v>19</v>
      </c>
      <c r="E25" s="103">
        <v>0</v>
      </c>
      <c r="F25" s="103">
        <v>1579239</v>
      </c>
      <c r="G25" s="103">
        <v>0</v>
      </c>
      <c r="H25" s="103">
        <v>0</v>
      </c>
      <c r="I25" s="103">
        <v>0</v>
      </c>
      <c r="J25" s="33"/>
    </row>
    <row r="27" spans="1:10" x14ac:dyDescent="0.2">
      <c r="B27" s="45"/>
      <c r="C27" s="39"/>
      <c r="D27" s="40"/>
      <c r="E27" s="39"/>
      <c r="F27" s="39"/>
      <c r="G27" s="39"/>
      <c r="H27" s="39"/>
      <c r="I27" s="39"/>
    </row>
    <row r="28" spans="1:10" x14ac:dyDescent="0.2">
      <c r="B28" s="45"/>
      <c r="C28" s="39"/>
      <c r="D28" s="40"/>
      <c r="E28" s="38"/>
      <c r="F28" s="38"/>
      <c r="G28" s="38"/>
      <c r="H28" s="38"/>
      <c r="I28" s="38"/>
    </row>
    <row r="29" spans="1:10" x14ac:dyDescent="0.2">
      <c r="B29" s="112" t="s">
        <v>12</v>
      </c>
      <c r="C29" s="112"/>
      <c r="D29" s="112"/>
      <c r="E29" s="27"/>
      <c r="F29" s="8"/>
      <c r="G29" s="113" t="s">
        <v>13</v>
      </c>
      <c r="H29" s="113"/>
    </row>
    <row r="30" spans="1:10" x14ac:dyDescent="0.2">
      <c r="B30" s="112"/>
      <c r="C30" s="112"/>
      <c r="D30" s="112"/>
      <c r="E30" s="28" t="s">
        <v>9</v>
      </c>
      <c r="F30" s="28"/>
      <c r="G30" s="114" t="s">
        <v>10</v>
      </c>
      <c r="H30" s="114"/>
    </row>
  </sheetData>
  <mergeCells count="9">
    <mergeCell ref="B29:D30"/>
    <mergeCell ref="G29:H29"/>
    <mergeCell ref="G30:H30"/>
    <mergeCell ref="B6:I6"/>
    <mergeCell ref="B10:B11"/>
    <mergeCell ref="C10:C11"/>
    <mergeCell ref="D10:D11"/>
    <mergeCell ref="B13:I13"/>
    <mergeCell ref="B18:I18"/>
  </mergeCells>
  <conditionalFormatting sqref="B13:B25">
    <cfRule type="expression" dxfId="15" priority="9" stopIfTrue="1">
      <formula>A13=1</formula>
    </cfRule>
  </conditionalFormatting>
  <conditionalFormatting sqref="C14:C17 C19:C25">
    <cfRule type="expression" dxfId="14" priority="10" stopIfTrue="1">
      <formula>A14=1</formula>
    </cfRule>
  </conditionalFormatting>
  <conditionalFormatting sqref="D14:D17 D19:D25">
    <cfRule type="expression" dxfId="13" priority="11" stopIfTrue="1">
      <formula>A14=1</formula>
    </cfRule>
  </conditionalFormatting>
  <conditionalFormatting sqref="E14:E17 E19:E25">
    <cfRule type="expression" dxfId="12" priority="12" stopIfTrue="1">
      <formula>A14=1</formula>
    </cfRule>
  </conditionalFormatting>
  <conditionalFormatting sqref="F14:F17 F19:F25">
    <cfRule type="expression" dxfId="11" priority="13" stopIfTrue="1">
      <formula>A14=1</formula>
    </cfRule>
  </conditionalFormatting>
  <conditionalFormatting sqref="G14:G17 G19:G25">
    <cfRule type="expression" dxfId="10" priority="14" stopIfTrue="1">
      <formula>A14=1</formula>
    </cfRule>
  </conditionalFormatting>
  <conditionalFormatting sqref="H14:H17 H19:H25">
    <cfRule type="expression" dxfId="9" priority="15" stopIfTrue="1">
      <formula>A14=1</formula>
    </cfRule>
  </conditionalFormatting>
  <conditionalFormatting sqref="I14:I17 I19:I25">
    <cfRule type="expression" dxfId="8" priority="16" stopIfTrue="1">
      <formula>A14=1</formula>
    </cfRule>
  </conditionalFormatting>
  <conditionalFormatting sqref="B27:B32">
    <cfRule type="expression" dxfId="7" priority="1" stopIfTrue="1">
      <formula>A27=1</formula>
    </cfRule>
  </conditionalFormatting>
  <conditionalFormatting sqref="C27:C32">
    <cfRule type="expression" dxfId="6" priority="2" stopIfTrue="1">
      <formula>A27=1</formula>
    </cfRule>
  </conditionalFormatting>
  <conditionalFormatting sqref="D27:D32">
    <cfRule type="expression" dxfId="5" priority="3" stopIfTrue="1">
      <formula>A27=1</formula>
    </cfRule>
  </conditionalFormatting>
  <conditionalFormatting sqref="E27:E32">
    <cfRule type="expression" dxfId="4" priority="4" stopIfTrue="1">
      <formula>A27=1</formula>
    </cfRule>
  </conditionalFormatting>
  <conditionalFormatting sqref="F27:F32">
    <cfRule type="expression" dxfId="3" priority="5" stopIfTrue="1">
      <formula>A27=1</formula>
    </cfRule>
  </conditionalFormatting>
  <conditionalFormatting sqref="G27:G32">
    <cfRule type="expression" dxfId="2" priority="6" stopIfTrue="1">
      <formula>A27=1</formula>
    </cfRule>
  </conditionalFormatting>
  <conditionalFormatting sqref="H27:H32">
    <cfRule type="expression" dxfId="1" priority="7" stopIfTrue="1">
      <formula>A27=1</formula>
    </cfRule>
  </conditionalFormatting>
  <conditionalFormatting sqref="I27:I32">
    <cfRule type="expression" dxfId="0" priority="8" stopIfTrue="1">
      <formula>A27=1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B1" workbookViewId="0">
      <selection activeCell="N18" sqref="N18"/>
    </sheetView>
  </sheetViews>
  <sheetFormatPr defaultRowHeight="12.75" x14ac:dyDescent="0.2"/>
  <cols>
    <col min="1" max="1" width="0" style="29" hidden="1" customWidth="1"/>
    <col min="2" max="2" width="10.7109375" style="30" customWidth="1"/>
    <col min="3" max="3" width="50.7109375" style="31" customWidth="1"/>
    <col min="4" max="8" width="17.42578125" style="29" customWidth="1"/>
    <col min="9" max="257" width="9.140625" style="29"/>
    <col min="258" max="258" width="15.7109375" style="29" customWidth="1"/>
    <col min="259" max="259" width="50.7109375" style="29" customWidth="1"/>
    <col min="260" max="264" width="17.42578125" style="29" customWidth="1"/>
    <col min="265" max="513" width="9.140625" style="29"/>
    <col min="514" max="514" width="15.7109375" style="29" customWidth="1"/>
    <col min="515" max="515" width="50.7109375" style="29" customWidth="1"/>
    <col min="516" max="520" width="17.42578125" style="29" customWidth="1"/>
    <col min="521" max="769" width="9.140625" style="29"/>
    <col min="770" max="770" width="15.7109375" style="29" customWidth="1"/>
    <col min="771" max="771" width="50.7109375" style="29" customWidth="1"/>
    <col min="772" max="776" width="17.42578125" style="29" customWidth="1"/>
    <col min="777" max="1025" width="9.140625" style="29"/>
    <col min="1026" max="1026" width="15.7109375" style="29" customWidth="1"/>
    <col min="1027" max="1027" width="50.7109375" style="29" customWidth="1"/>
    <col min="1028" max="1032" width="17.42578125" style="29" customWidth="1"/>
    <col min="1033" max="1281" width="9.140625" style="29"/>
    <col min="1282" max="1282" width="15.7109375" style="29" customWidth="1"/>
    <col min="1283" max="1283" width="50.7109375" style="29" customWidth="1"/>
    <col min="1284" max="1288" width="17.42578125" style="29" customWidth="1"/>
    <col min="1289" max="1537" width="9.140625" style="29"/>
    <col min="1538" max="1538" width="15.7109375" style="29" customWidth="1"/>
    <col min="1539" max="1539" width="50.7109375" style="29" customWidth="1"/>
    <col min="1540" max="1544" width="17.42578125" style="29" customWidth="1"/>
    <col min="1545" max="1793" width="9.140625" style="29"/>
    <col min="1794" max="1794" width="15.7109375" style="29" customWidth="1"/>
    <col min="1795" max="1795" width="50.7109375" style="29" customWidth="1"/>
    <col min="1796" max="1800" width="17.42578125" style="29" customWidth="1"/>
    <col min="1801" max="2049" width="9.140625" style="29"/>
    <col min="2050" max="2050" width="15.7109375" style="29" customWidth="1"/>
    <col min="2051" max="2051" width="50.7109375" style="29" customWidth="1"/>
    <col min="2052" max="2056" width="17.42578125" style="29" customWidth="1"/>
    <col min="2057" max="2305" width="9.140625" style="29"/>
    <col min="2306" max="2306" width="15.7109375" style="29" customWidth="1"/>
    <col min="2307" max="2307" width="50.7109375" style="29" customWidth="1"/>
    <col min="2308" max="2312" width="17.42578125" style="29" customWidth="1"/>
    <col min="2313" max="2561" width="9.140625" style="29"/>
    <col min="2562" max="2562" width="15.7109375" style="29" customWidth="1"/>
    <col min="2563" max="2563" width="50.7109375" style="29" customWidth="1"/>
    <col min="2564" max="2568" width="17.42578125" style="29" customWidth="1"/>
    <col min="2569" max="2817" width="9.140625" style="29"/>
    <col min="2818" max="2818" width="15.7109375" style="29" customWidth="1"/>
    <col min="2819" max="2819" width="50.7109375" style="29" customWidth="1"/>
    <col min="2820" max="2824" width="17.42578125" style="29" customWidth="1"/>
    <col min="2825" max="3073" width="9.140625" style="29"/>
    <col min="3074" max="3074" width="15.7109375" style="29" customWidth="1"/>
    <col min="3075" max="3075" width="50.7109375" style="29" customWidth="1"/>
    <col min="3076" max="3080" width="17.42578125" style="29" customWidth="1"/>
    <col min="3081" max="3329" width="9.140625" style="29"/>
    <col min="3330" max="3330" width="15.7109375" style="29" customWidth="1"/>
    <col min="3331" max="3331" width="50.7109375" style="29" customWidth="1"/>
    <col min="3332" max="3336" width="17.42578125" style="29" customWidth="1"/>
    <col min="3337" max="3585" width="9.140625" style="29"/>
    <col min="3586" max="3586" width="15.7109375" style="29" customWidth="1"/>
    <col min="3587" max="3587" width="50.7109375" style="29" customWidth="1"/>
    <col min="3588" max="3592" width="17.42578125" style="29" customWidth="1"/>
    <col min="3593" max="3841" width="9.140625" style="29"/>
    <col min="3842" max="3842" width="15.7109375" style="29" customWidth="1"/>
    <col min="3843" max="3843" width="50.7109375" style="29" customWidth="1"/>
    <col min="3844" max="3848" width="17.42578125" style="29" customWidth="1"/>
    <col min="3849" max="4097" width="9.140625" style="29"/>
    <col min="4098" max="4098" width="15.7109375" style="29" customWidth="1"/>
    <col min="4099" max="4099" width="50.7109375" style="29" customWidth="1"/>
    <col min="4100" max="4104" width="17.42578125" style="29" customWidth="1"/>
    <col min="4105" max="4353" width="9.140625" style="29"/>
    <col min="4354" max="4354" width="15.7109375" style="29" customWidth="1"/>
    <col min="4355" max="4355" width="50.7109375" style="29" customWidth="1"/>
    <col min="4356" max="4360" width="17.42578125" style="29" customWidth="1"/>
    <col min="4361" max="4609" width="9.140625" style="29"/>
    <col min="4610" max="4610" width="15.7109375" style="29" customWidth="1"/>
    <col min="4611" max="4611" width="50.7109375" style="29" customWidth="1"/>
    <col min="4612" max="4616" width="17.42578125" style="29" customWidth="1"/>
    <col min="4617" max="4865" width="9.140625" style="29"/>
    <col min="4866" max="4866" width="15.7109375" style="29" customWidth="1"/>
    <col min="4867" max="4867" width="50.7109375" style="29" customWidth="1"/>
    <col min="4868" max="4872" width="17.42578125" style="29" customWidth="1"/>
    <col min="4873" max="5121" width="9.140625" style="29"/>
    <col min="5122" max="5122" width="15.7109375" style="29" customWidth="1"/>
    <col min="5123" max="5123" width="50.7109375" style="29" customWidth="1"/>
    <col min="5124" max="5128" width="17.42578125" style="29" customWidth="1"/>
    <col min="5129" max="5377" width="9.140625" style="29"/>
    <col min="5378" max="5378" width="15.7109375" style="29" customWidth="1"/>
    <col min="5379" max="5379" width="50.7109375" style="29" customWidth="1"/>
    <col min="5380" max="5384" width="17.42578125" style="29" customWidth="1"/>
    <col min="5385" max="5633" width="9.140625" style="29"/>
    <col min="5634" max="5634" width="15.7109375" style="29" customWidth="1"/>
    <col min="5635" max="5635" width="50.7109375" style="29" customWidth="1"/>
    <col min="5636" max="5640" width="17.42578125" style="29" customWidth="1"/>
    <col min="5641" max="5889" width="9.140625" style="29"/>
    <col min="5890" max="5890" width="15.7109375" style="29" customWidth="1"/>
    <col min="5891" max="5891" width="50.7109375" style="29" customWidth="1"/>
    <col min="5892" max="5896" width="17.42578125" style="29" customWidth="1"/>
    <col min="5897" max="6145" width="9.140625" style="29"/>
    <col min="6146" max="6146" width="15.7109375" style="29" customWidth="1"/>
    <col min="6147" max="6147" width="50.7109375" style="29" customWidth="1"/>
    <col min="6148" max="6152" width="17.42578125" style="29" customWidth="1"/>
    <col min="6153" max="6401" width="9.140625" style="29"/>
    <col min="6402" max="6402" width="15.7109375" style="29" customWidth="1"/>
    <col min="6403" max="6403" width="50.7109375" style="29" customWidth="1"/>
    <col min="6404" max="6408" width="17.42578125" style="29" customWidth="1"/>
    <col min="6409" max="6657" width="9.140625" style="29"/>
    <col min="6658" max="6658" width="15.7109375" style="29" customWidth="1"/>
    <col min="6659" max="6659" width="50.7109375" style="29" customWidth="1"/>
    <col min="6660" max="6664" width="17.42578125" style="29" customWidth="1"/>
    <col min="6665" max="6913" width="9.140625" style="29"/>
    <col min="6914" max="6914" width="15.7109375" style="29" customWidth="1"/>
    <col min="6915" max="6915" width="50.7109375" style="29" customWidth="1"/>
    <col min="6916" max="6920" width="17.42578125" style="29" customWidth="1"/>
    <col min="6921" max="7169" width="9.140625" style="29"/>
    <col min="7170" max="7170" width="15.7109375" style="29" customWidth="1"/>
    <col min="7171" max="7171" width="50.7109375" style="29" customWidth="1"/>
    <col min="7172" max="7176" width="17.42578125" style="29" customWidth="1"/>
    <col min="7177" max="7425" width="9.140625" style="29"/>
    <col min="7426" max="7426" width="15.7109375" style="29" customWidth="1"/>
    <col min="7427" max="7427" width="50.7109375" style="29" customWidth="1"/>
    <col min="7428" max="7432" width="17.42578125" style="29" customWidth="1"/>
    <col min="7433" max="7681" width="9.140625" style="29"/>
    <col min="7682" max="7682" width="15.7109375" style="29" customWidth="1"/>
    <col min="7683" max="7683" width="50.7109375" style="29" customWidth="1"/>
    <col min="7684" max="7688" width="17.42578125" style="29" customWidth="1"/>
    <col min="7689" max="7937" width="9.140625" style="29"/>
    <col min="7938" max="7938" width="15.7109375" style="29" customWidth="1"/>
    <col min="7939" max="7939" width="50.7109375" style="29" customWidth="1"/>
    <col min="7940" max="7944" width="17.42578125" style="29" customWidth="1"/>
    <col min="7945" max="8193" width="9.140625" style="29"/>
    <col min="8194" max="8194" width="15.7109375" style="29" customWidth="1"/>
    <col min="8195" max="8195" width="50.7109375" style="29" customWidth="1"/>
    <col min="8196" max="8200" width="17.42578125" style="29" customWidth="1"/>
    <col min="8201" max="8449" width="9.140625" style="29"/>
    <col min="8450" max="8450" width="15.7109375" style="29" customWidth="1"/>
    <col min="8451" max="8451" width="50.7109375" style="29" customWidth="1"/>
    <col min="8452" max="8456" width="17.42578125" style="29" customWidth="1"/>
    <col min="8457" max="8705" width="9.140625" style="29"/>
    <col min="8706" max="8706" width="15.7109375" style="29" customWidth="1"/>
    <col min="8707" max="8707" width="50.7109375" style="29" customWidth="1"/>
    <col min="8708" max="8712" width="17.42578125" style="29" customWidth="1"/>
    <col min="8713" max="8961" width="9.140625" style="29"/>
    <col min="8962" max="8962" width="15.7109375" style="29" customWidth="1"/>
    <col min="8963" max="8963" width="50.7109375" style="29" customWidth="1"/>
    <col min="8964" max="8968" width="17.42578125" style="29" customWidth="1"/>
    <col min="8969" max="9217" width="9.140625" style="29"/>
    <col min="9218" max="9218" width="15.7109375" style="29" customWidth="1"/>
    <col min="9219" max="9219" width="50.7109375" style="29" customWidth="1"/>
    <col min="9220" max="9224" width="17.42578125" style="29" customWidth="1"/>
    <col min="9225" max="9473" width="9.140625" style="29"/>
    <col min="9474" max="9474" width="15.7109375" style="29" customWidth="1"/>
    <col min="9475" max="9475" width="50.7109375" style="29" customWidth="1"/>
    <col min="9476" max="9480" width="17.42578125" style="29" customWidth="1"/>
    <col min="9481" max="9729" width="9.140625" style="29"/>
    <col min="9730" max="9730" width="15.7109375" style="29" customWidth="1"/>
    <col min="9731" max="9731" width="50.7109375" style="29" customWidth="1"/>
    <col min="9732" max="9736" width="17.42578125" style="29" customWidth="1"/>
    <col min="9737" max="9985" width="9.140625" style="29"/>
    <col min="9986" max="9986" width="15.7109375" style="29" customWidth="1"/>
    <col min="9987" max="9987" width="50.7109375" style="29" customWidth="1"/>
    <col min="9988" max="9992" width="17.42578125" style="29" customWidth="1"/>
    <col min="9993" max="10241" width="9.140625" style="29"/>
    <col min="10242" max="10242" width="15.7109375" style="29" customWidth="1"/>
    <col min="10243" max="10243" width="50.7109375" style="29" customWidth="1"/>
    <col min="10244" max="10248" width="17.42578125" style="29" customWidth="1"/>
    <col min="10249" max="10497" width="9.140625" style="29"/>
    <col min="10498" max="10498" width="15.7109375" style="29" customWidth="1"/>
    <col min="10499" max="10499" width="50.7109375" style="29" customWidth="1"/>
    <col min="10500" max="10504" width="17.42578125" style="29" customWidth="1"/>
    <col min="10505" max="10753" width="9.140625" style="29"/>
    <col min="10754" max="10754" width="15.7109375" style="29" customWidth="1"/>
    <col min="10755" max="10755" width="50.7109375" style="29" customWidth="1"/>
    <col min="10756" max="10760" width="17.42578125" style="29" customWidth="1"/>
    <col min="10761" max="11009" width="9.140625" style="29"/>
    <col min="11010" max="11010" width="15.7109375" style="29" customWidth="1"/>
    <col min="11011" max="11011" width="50.7109375" style="29" customWidth="1"/>
    <col min="11012" max="11016" width="17.42578125" style="29" customWidth="1"/>
    <col min="11017" max="11265" width="9.140625" style="29"/>
    <col min="11266" max="11266" width="15.7109375" style="29" customWidth="1"/>
    <col min="11267" max="11267" width="50.7109375" style="29" customWidth="1"/>
    <col min="11268" max="11272" width="17.42578125" style="29" customWidth="1"/>
    <col min="11273" max="11521" width="9.140625" style="29"/>
    <col min="11522" max="11522" width="15.7109375" style="29" customWidth="1"/>
    <col min="11523" max="11523" width="50.7109375" style="29" customWidth="1"/>
    <col min="11524" max="11528" width="17.42578125" style="29" customWidth="1"/>
    <col min="11529" max="11777" width="9.140625" style="29"/>
    <col min="11778" max="11778" width="15.7109375" style="29" customWidth="1"/>
    <col min="11779" max="11779" width="50.7109375" style="29" customWidth="1"/>
    <col min="11780" max="11784" width="17.42578125" style="29" customWidth="1"/>
    <col min="11785" max="12033" width="9.140625" style="29"/>
    <col min="12034" max="12034" width="15.7109375" style="29" customWidth="1"/>
    <col min="12035" max="12035" width="50.7109375" style="29" customWidth="1"/>
    <col min="12036" max="12040" width="17.42578125" style="29" customWidth="1"/>
    <col min="12041" max="12289" width="9.140625" style="29"/>
    <col min="12290" max="12290" width="15.7109375" style="29" customWidth="1"/>
    <col min="12291" max="12291" width="50.7109375" style="29" customWidth="1"/>
    <col min="12292" max="12296" width="17.42578125" style="29" customWidth="1"/>
    <col min="12297" max="12545" width="9.140625" style="29"/>
    <col min="12546" max="12546" width="15.7109375" style="29" customWidth="1"/>
    <col min="12547" max="12547" width="50.7109375" style="29" customWidth="1"/>
    <col min="12548" max="12552" width="17.42578125" style="29" customWidth="1"/>
    <col min="12553" max="12801" width="9.140625" style="29"/>
    <col min="12802" max="12802" width="15.7109375" style="29" customWidth="1"/>
    <col min="12803" max="12803" width="50.7109375" style="29" customWidth="1"/>
    <col min="12804" max="12808" width="17.42578125" style="29" customWidth="1"/>
    <col min="12809" max="13057" width="9.140625" style="29"/>
    <col min="13058" max="13058" width="15.7109375" style="29" customWidth="1"/>
    <col min="13059" max="13059" width="50.7109375" style="29" customWidth="1"/>
    <col min="13060" max="13064" width="17.42578125" style="29" customWidth="1"/>
    <col min="13065" max="13313" width="9.140625" style="29"/>
    <col min="13314" max="13314" width="15.7109375" style="29" customWidth="1"/>
    <col min="13315" max="13315" width="50.7109375" style="29" customWidth="1"/>
    <col min="13316" max="13320" width="17.42578125" style="29" customWidth="1"/>
    <col min="13321" max="13569" width="9.140625" style="29"/>
    <col min="13570" max="13570" width="15.7109375" style="29" customWidth="1"/>
    <col min="13571" max="13571" width="50.7109375" style="29" customWidth="1"/>
    <col min="13572" max="13576" width="17.42578125" style="29" customWidth="1"/>
    <col min="13577" max="13825" width="9.140625" style="29"/>
    <col min="13826" max="13826" width="15.7109375" style="29" customWidth="1"/>
    <col min="13827" max="13827" width="50.7109375" style="29" customWidth="1"/>
    <col min="13828" max="13832" width="17.42578125" style="29" customWidth="1"/>
    <col min="13833" max="14081" width="9.140625" style="29"/>
    <col min="14082" max="14082" width="15.7109375" style="29" customWidth="1"/>
    <col min="14083" max="14083" width="50.7109375" style="29" customWidth="1"/>
    <col min="14084" max="14088" width="17.42578125" style="29" customWidth="1"/>
    <col min="14089" max="14337" width="9.140625" style="29"/>
    <col min="14338" max="14338" width="15.7109375" style="29" customWidth="1"/>
    <col min="14339" max="14339" width="50.7109375" style="29" customWidth="1"/>
    <col min="14340" max="14344" width="17.42578125" style="29" customWidth="1"/>
    <col min="14345" max="14593" width="9.140625" style="29"/>
    <col min="14594" max="14594" width="15.7109375" style="29" customWidth="1"/>
    <col min="14595" max="14595" width="50.7109375" style="29" customWidth="1"/>
    <col min="14596" max="14600" width="17.42578125" style="29" customWidth="1"/>
    <col min="14601" max="14849" width="9.140625" style="29"/>
    <col min="14850" max="14850" width="15.7109375" style="29" customWidth="1"/>
    <col min="14851" max="14851" width="50.7109375" style="29" customWidth="1"/>
    <col min="14852" max="14856" width="17.42578125" style="29" customWidth="1"/>
    <col min="14857" max="15105" width="9.140625" style="29"/>
    <col min="15106" max="15106" width="15.7109375" style="29" customWidth="1"/>
    <col min="15107" max="15107" width="50.7109375" style="29" customWidth="1"/>
    <col min="15108" max="15112" width="17.42578125" style="29" customWidth="1"/>
    <col min="15113" max="15361" width="9.140625" style="29"/>
    <col min="15362" max="15362" width="15.7109375" style="29" customWidth="1"/>
    <col min="15363" max="15363" width="50.7109375" style="29" customWidth="1"/>
    <col min="15364" max="15368" width="17.42578125" style="29" customWidth="1"/>
    <col min="15369" max="15617" width="9.140625" style="29"/>
    <col min="15618" max="15618" width="15.7109375" style="29" customWidth="1"/>
    <col min="15619" max="15619" width="50.7109375" style="29" customWidth="1"/>
    <col min="15620" max="15624" width="17.42578125" style="29" customWidth="1"/>
    <col min="15625" max="15873" width="9.140625" style="29"/>
    <col min="15874" max="15874" width="15.7109375" style="29" customWidth="1"/>
    <col min="15875" max="15875" width="50.7109375" style="29" customWidth="1"/>
    <col min="15876" max="15880" width="17.42578125" style="29" customWidth="1"/>
    <col min="15881" max="16129" width="9.140625" style="29"/>
    <col min="16130" max="16130" width="15.7109375" style="29" customWidth="1"/>
    <col min="16131" max="16131" width="50.7109375" style="29" customWidth="1"/>
    <col min="16132" max="16136" width="17.42578125" style="29" customWidth="1"/>
    <col min="16137" max="16384" width="9.140625" style="29"/>
  </cols>
  <sheetData>
    <row r="1" spans="1:9" x14ac:dyDescent="0.2">
      <c r="D1" s="1"/>
      <c r="E1" s="1"/>
      <c r="F1" s="108" t="s">
        <v>36</v>
      </c>
      <c r="G1" s="108"/>
      <c r="H1" s="108"/>
    </row>
    <row r="2" spans="1:9" x14ac:dyDescent="0.2">
      <c r="D2" s="1"/>
      <c r="E2" s="1"/>
      <c r="F2" s="108" t="s">
        <v>34</v>
      </c>
      <c r="G2" s="108"/>
      <c r="H2" s="108"/>
    </row>
    <row r="3" spans="1:9" x14ac:dyDescent="0.2">
      <c r="D3" s="1"/>
      <c r="E3" s="1"/>
      <c r="F3" s="108" t="s">
        <v>35</v>
      </c>
      <c r="G3" s="108"/>
      <c r="H3" s="108"/>
    </row>
    <row r="4" spans="1:9" x14ac:dyDescent="0.2">
      <c r="D4" s="1"/>
      <c r="E4" s="1"/>
      <c r="F4" s="108"/>
      <c r="G4" s="108"/>
      <c r="H4" s="108"/>
    </row>
    <row r="5" spans="1:9" x14ac:dyDescent="0.2">
      <c r="B5" s="32"/>
      <c r="C5" s="10"/>
      <c r="D5" s="1"/>
      <c r="E5" s="1"/>
      <c r="F5" s="1"/>
      <c r="G5" s="1"/>
      <c r="H5" s="1"/>
    </row>
    <row r="6" spans="1:9" ht="15.75" x14ac:dyDescent="0.25">
      <c r="B6" s="109" t="s">
        <v>37</v>
      </c>
      <c r="C6" s="109"/>
      <c r="D6" s="109"/>
      <c r="E6" s="109"/>
      <c r="F6" s="109"/>
      <c r="G6" s="109"/>
      <c r="H6" s="109"/>
    </row>
    <row r="7" spans="1:9" x14ac:dyDescent="0.2">
      <c r="B7" s="17" t="s">
        <v>11</v>
      </c>
      <c r="C7" s="10"/>
      <c r="D7" s="1"/>
      <c r="E7" s="1"/>
      <c r="F7" s="1"/>
      <c r="G7" s="1"/>
      <c r="H7" s="1"/>
    </row>
    <row r="8" spans="1:9" x14ac:dyDescent="0.2">
      <c r="B8" s="26" t="s">
        <v>2</v>
      </c>
      <c r="C8" s="10"/>
      <c r="D8" s="1"/>
      <c r="E8" s="1"/>
      <c r="F8" s="1"/>
      <c r="G8" s="1"/>
      <c r="H8" s="1"/>
    </row>
    <row r="9" spans="1:9" x14ac:dyDescent="0.2">
      <c r="C9" s="10"/>
      <c r="D9" s="1"/>
      <c r="E9" s="1"/>
      <c r="F9" s="1"/>
      <c r="G9" s="1"/>
      <c r="H9" s="3" t="s">
        <v>3</v>
      </c>
    </row>
    <row r="10" spans="1:9" x14ac:dyDescent="0.2">
      <c r="B10" s="106" t="s">
        <v>38</v>
      </c>
      <c r="C10" s="106" t="s">
        <v>39</v>
      </c>
      <c r="D10" s="19" t="s">
        <v>29</v>
      </c>
      <c r="E10" s="19" t="s">
        <v>30</v>
      </c>
      <c r="F10" s="19" t="s">
        <v>31</v>
      </c>
      <c r="G10" s="19" t="s">
        <v>32</v>
      </c>
      <c r="H10" s="19" t="s">
        <v>33</v>
      </c>
    </row>
    <row r="11" spans="1:9" x14ac:dyDescent="0.2">
      <c r="B11" s="107"/>
      <c r="C11" s="107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x14ac:dyDescent="0.2">
      <c r="A13" s="12">
        <v>1</v>
      </c>
      <c r="B13" s="115" t="s">
        <v>40</v>
      </c>
      <c r="C13" s="115"/>
      <c r="D13" s="115"/>
      <c r="E13" s="115"/>
      <c r="F13" s="115"/>
      <c r="G13" s="115"/>
      <c r="H13" s="116"/>
      <c r="I13" s="33"/>
    </row>
    <row r="14" spans="1:9" x14ac:dyDescent="0.2">
      <c r="A14" s="34">
        <v>1</v>
      </c>
      <c r="B14" s="35" t="s">
        <v>17</v>
      </c>
      <c r="C14" s="36" t="s">
        <v>41</v>
      </c>
      <c r="D14" s="37">
        <v>0</v>
      </c>
      <c r="E14" s="37">
        <v>88195139</v>
      </c>
      <c r="F14" s="37">
        <v>94746470</v>
      </c>
      <c r="G14" s="37">
        <v>105881905</v>
      </c>
      <c r="H14" s="37">
        <v>112607911</v>
      </c>
      <c r="I14" s="33"/>
    </row>
    <row r="15" spans="1:9" x14ac:dyDescent="0.2">
      <c r="A15" s="34">
        <v>2</v>
      </c>
      <c r="B15" s="35" t="s">
        <v>42</v>
      </c>
      <c r="C15" s="36" t="s">
        <v>43</v>
      </c>
      <c r="D15" s="37">
        <v>0</v>
      </c>
      <c r="E15" s="37">
        <v>87283482</v>
      </c>
      <c r="F15" s="37">
        <v>93813170</v>
      </c>
      <c r="G15" s="37">
        <v>104930905</v>
      </c>
      <c r="H15" s="37">
        <v>111638711</v>
      </c>
      <c r="I15" s="33"/>
    </row>
    <row r="16" spans="1:9" x14ac:dyDescent="0.2">
      <c r="A16" s="34">
        <v>0</v>
      </c>
      <c r="B16" s="35" t="s">
        <v>44</v>
      </c>
      <c r="C16" s="36" t="s">
        <v>45</v>
      </c>
      <c r="D16" s="37">
        <v>0</v>
      </c>
      <c r="E16" s="37">
        <v>50567783</v>
      </c>
      <c r="F16" s="37">
        <v>57057370</v>
      </c>
      <c r="G16" s="37">
        <v>66403755</v>
      </c>
      <c r="H16" s="37">
        <v>72273936</v>
      </c>
      <c r="I16" s="33"/>
    </row>
    <row r="17" spans="1:9" x14ac:dyDescent="0.2">
      <c r="A17" s="34">
        <v>0</v>
      </c>
      <c r="B17" s="35" t="s">
        <v>46</v>
      </c>
      <c r="C17" s="36" t="s">
        <v>47</v>
      </c>
      <c r="D17" s="37">
        <v>0</v>
      </c>
      <c r="E17" s="37">
        <v>6135</v>
      </c>
      <c r="F17" s="37">
        <v>6400</v>
      </c>
      <c r="G17" s="37">
        <v>6700</v>
      </c>
      <c r="H17" s="37">
        <v>7100</v>
      </c>
      <c r="I17" s="33"/>
    </row>
    <row r="18" spans="1:9" ht="25.5" x14ac:dyDescent="0.2">
      <c r="A18" s="34">
        <v>0</v>
      </c>
      <c r="B18" s="35" t="s">
        <v>48</v>
      </c>
      <c r="C18" s="36" t="s">
        <v>49</v>
      </c>
      <c r="D18" s="37">
        <v>0</v>
      </c>
      <c r="E18" s="37">
        <v>625982</v>
      </c>
      <c r="F18" s="37">
        <v>540000</v>
      </c>
      <c r="G18" s="37">
        <v>650000</v>
      </c>
      <c r="H18" s="37">
        <v>660000</v>
      </c>
      <c r="I18" s="33"/>
    </row>
    <row r="19" spans="1:9" ht="25.5" x14ac:dyDescent="0.2">
      <c r="A19" s="34">
        <v>0</v>
      </c>
      <c r="B19" s="35" t="s">
        <v>50</v>
      </c>
      <c r="C19" s="36" t="s">
        <v>51</v>
      </c>
      <c r="D19" s="37">
        <v>0</v>
      </c>
      <c r="E19" s="37">
        <v>5100</v>
      </c>
      <c r="F19" s="37">
        <v>3000</v>
      </c>
      <c r="G19" s="37">
        <v>4000</v>
      </c>
      <c r="H19" s="37">
        <v>5000</v>
      </c>
      <c r="I19" s="33"/>
    </row>
    <row r="20" spans="1:9" ht="25.5" x14ac:dyDescent="0.2">
      <c r="A20" s="34">
        <v>0</v>
      </c>
      <c r="B20" s="35" t="s">
        <v>52</v>
      </c>
      <c r="C20" s="36" t="s">
        <v>53</v>
      </c>
      <c r="D20" s="37">
        <v>0</v>
      </c>
      <c r="E20" s="37">
        <v>700000</v>
      </c>
      <c r="F20" s="37">
        <v>948846</v>
      </c>
      <c r="G20" s="37">
        <v>757050</v>
      </c>
      <c r="H20" s="37">
        <v>794900</v>
      </c>
      <c r="I20" s="33"/>
    </row>
    <row r="21" spans="1:9" ht="25.5" x14ac:dyDescent="0.2">
      <c r="A21" s="34">
        <v>0</v>
      </c>
      <c r="B21" s="35" t="s">
        <v>54</v>
      </c>
      <c r="C21" s="36" t="s">
        <v>55</v>
      </c>
      <c r="D21" s="37">
        <v>0</v>
      </c>
      <c r="E21" s="37">
        <v>3000000</v>
      </c>
      <c r="F21" s="37">
        <v>3316524</v>
      </c>
      <c r="G21" s="37">
        <v>3455500</v>
      </c>
      <c r="H21" s="37">
        <v>3428775</v>
      </c>
      <c r="I21" s="33"/>
    </row>
    <row r="22" spans="1:9" ht="38.25" x14ac:dyDescent="0.2">
      <c r="A22" s="34">
        <v>0</v>
      </c>
      <c r="B22" s="35" t="s">
        <v>56</v>
      </c>
      <c r="C22" s="36" t="s">
        <v>57</v>
      </c>
      <c r="D22" s="37">
        <v>0</v>
      </c>
      <c r="E22" s="37">
        <v>1099249</v>
      </c>
      <c r="F22" s="37">
        <v>1150000</v>
      </c>
      <c r="G22" s="37">
        <v>1166100</v>
      </c>
      <c r="H22" s="37">
        <v>1201100</v>
      </c>
      <c r="I22" s="33"/>
    </row>
    <row r="23" spans="1:9" x14ac:dyDescent="0.2">
      <c r="A23" s="34">
        <v>0</v>
      </c>
      <c r="B23" s="35" t="s">
        <v>58</v>
      </c>
      <c r="C23" s="36" t="s">
        <v>59</v>
      </c>
      <c r="D23" s="37">
        <v>0</v>
      </c>
      <c r="E23" s="37">
        <v>14693484</v>
      </c>
      <c r="F23" s="37">
        <v>14523430</v>
      </c>
      <c r="G23" s="37">
        <v>15083000</v>
      </c>
      <c r="H23" s="37">
        <v>15083000</v>
      </c>
      <c r="I23" s="33"/>
    </row>
    <row r="24" spans="1:9" x14ac:dyDescent="0.2">
      <c r="A24" s="34">
        <v>0</v>
      </c>
      <c r="B24" s="35" t="s">
        <v>60</v>
      </c>
      <c r="C24" s="36" t="s">
        <v>61</v>
      </c>
      <c r="D24" s="37">
        <v>0</v>
      </c>
      <c r="E24" s="37">
        <v>16585749</v>
      </c>
      <c r="F24" s="37">
        <v>16267600</v>
      </c>
      <c r="G24" s="37">
        <v>17404800</v>
      </c>
      <c r="H24" s="37">
        <v>18184900</v>
      </c>
      <c r="I24" s="33"/>
    </row>
    <row r="25" spans="1:9" x14ac:dyDescent="0.2">
      <c r="A25" s="34">
        <v>2</v>
      </c>
      <c r="B25" s="35" t="s">
        <v>62</v>
      </c>
      <c r="C25" s="36" t="s">
        <v>63</v>
      </c>
      <c r="D25" s="37">
        <v>0</v>
      </c>
      <c r="E25" s="37">
        <v>909655</v>
      </c>
      <c r="F25" s="37">
        <v>930300</v>
      </c>
      <c r="G25" s="37">
        <v>948000</v>
      </c>
      <c r="H25" s="37">
        <v>966200</v>
      </c>
      <c r="I25" s="33"/>
    </row>
    <row r="26" spans="1:9" x14ac:dyDescent="0.2">
      <c r="A26" s="34">
        <v>0</v>
      </c>
      <c r="B26" s="35" t="s">
        <v>64</v>
      </c>
      <c r="C26" s="36" t="s">
        <v>65</v>
      </c>
      <c r="D26" s="37">
        <v>0</v>
      </c>
      <c r="E26" s="37">
        <v>61434</v>
      </c>
      <c r="F26" s="37">
        <v>84900</v>
      </c>
      <c r="G26" s="37">
        <v>87000</v>
      </c>
      <c r="H26" s="37">
        <v>90000</v>
      </c>
      <c r="I26" s="33"/>
    </row>
    <row r="27" spans="1:9" x14ac:dyDescent="0.2">
      <c r="A27" s="34">
        <v>0</v>
      </c>
      <c r="B27" s="35" t="s">
        <v>66</v>
      </c>
      <c r="C27" s="36" t="s">
        <v>67</v>
      </c>
      <c r="D27" s="37">
        <v>0</v>
      </c>
      <c r="E27" s="37">
        <v>771050</v>
      </c>
      <c r="F27" s="37">
        <v>788000</v>
      </c>
      <c r="G27" s="37">
        <v>800000</v>
      </c>
      <c r="H27" s="37">
        <v>815000</v>
      </c>
      <c r="I27" s="33"/>
    </row>
    <row r="28" spans="1:9" x14ac:dyDescent="0.2">
      <c r="A28" s="34">
        <v>0</v>
      </c>
      <c r="B28" s="35" t="s">
        <v>68</v>
      </c>
      <c r="C28" s="36" t="s">
        <v>69</v>
      </c>
      <c r="D28" s="37">
        <v>0</v>
      </c>
      <c r="E28" s="37">
        <v>72571</v>
      </c>
      <c r="F28" s="37">
        <v>57400</v>
      </c>
      <c r="G28" s="37">
        <v>61000</v>
      </c>
      <c r="H28" s="37">
        <v>61200</v>
      </c>
      <c r="I28" s="33"/>
    </row>
    <row r="29" spans="1:9" ht="63.75" x14ac:dyDescent="0.2">
      <c r="A29" s="34">
        <v>0</v>
      </c>
      <c r="B29" s="35" t="s">
        <v>70</v>
      </c>
      <c r="C29" s="36" t="s">
        <v>71</v>
      </c>
      <c r="D29" s="37">
        <v>0</v>
      </c>
      <c r="E29" s="37">
        <v>4600</v>
      </c>
      <c r="F29" s="37">
        <v>0</v>
      </c>
      <c r="G29" s="37">
        <v>0</v>
      </c>
      <c r="H29" s="37">
        <v>0</v>
      </c>
      <c r="I29" s="33"/>
    </row>
    <row r="30" spans="1:9" x14ac:dyDescent="0.2">
      <c r="A30" s="34">
        <v>2</v>
      </c>
      <c r="B30" s="35" t="s">
        <v>72</v>
      </c>
      <c r="C30" s="36" t="s">
        <v>73</v>
      </c>
      <c r="D30" s="37">
        <v>0</v>
      </c>
      <c r="E30" s="37">
        <v>2002</v>
      </c>
      <c r="F30" s="37">
        <v>3000</v>
      </c>
      <c r="G30" s="37">
        <v>3000</v>
      </c>
      <c r="H30" s="37">
        <v>3000</v>
      </c>
      <c r="I30" s="33"/>
    </row>
    <row r="31" spans="1:9" ht="63.75" x14ac:dyDescent="0.2">
      <c r="A31" s="34">
        <v>0</v>
      </c>
      <c r="B31" s="35" t="s">
        <v>74</v>
      </c>
      <c r="C31" s="36" t="s">
        <v>75</v>
      </c>
      <c r="D31" s="37">
        <v>0</v>
      </c>
      <c r="E31" s="37">
        <v>2002</v>
      </c>
      <c r="F31" s="37">
        <v>3000</v>
      </c>
      <c r="G31" s="37">
        <v>3000</v>
      </c>
      <c r="H31" s="37">
        <v>3000</v>
      </c>
      <c r="I31" s="33"/>
    </row>
    <row r="32" spans="1:9" x14ac:dyDescent="0.2">
      <c r="A32" s="34">
        <v>1</v>
      </c>
      <c r="B32" s="35" t="s">
        <v>17</v>
      </c>
      <c r="C32" s="36" t="s">
        <v>76</v>
      </c>
      <c r="D32" s="37">
        <v>0</v>
      </c>
      <c r="E32" s="37">
        <v>1141760</v>
      </c>
      <c r="F32" s="37">
        <v>1168400</v>
      </c>
      <c r="G32" s="37">
        <v>1274500</v>
      </c>
      <c r="H32" s="37">
        <v>1355600</v>
      </c>
      <c r="I32" s="33"/>
    </row>
    <row r="33" spans="1:9" x14ac:dyDescent="0.2">
      <c r="A33" s="34">
        <v>2</v>
      </c>
      <c r="B33" s="35" t="s">
        <v>42</v>
      </c>
      <c r="C33" s="36" t="s">
        <v>43</v>
      </c>
      <c r="D33" s="37">
        <v>0</v>
      </c>
      <c r="E33" s="37">
        <v>157800</v>
      </c>
      <c r="F33" s="37">
        <v>138400</v>
      </c>
      <c r="G33" s="37">
        <v>141500</v>
      </c>
      <c r="H33" s="37">
        <v>144600</v>
      </c>
      <c r="I33" s="33"/>
    </row>
    <row r="34" spans="1:9" x14ac:dyDescent="0.2">
      <c r="A34" s="34">
        <v>0</v>
      </c>
      <c r="B34" s="35" t="s">
        <v>77</v>
      </c>
      <c r="C34" s="36" t="s">
        <v>78</v>
      </c>
      <c r="D34" s="37">
        <v>0</v>
      </c>
      <c r="E34" s="37">
        <v>157800</v>
      </c>
      <c r="F34" s="37">
        <v>138400</v>
      </c>
      <c r="G34" s="37">
        <v>141500</v>
      </c>
      <c r="H34" s="37">
        <v>144600</v>
      </c>
      <c r="I34" s="33"/>
    </row>
    <row r="35" spans="1:9" x14ac:dyDescent="0.2">
      <c r="A35" s="34">
        <v>2</v>
      </c>
      <c r="B35" s="35" t="s">
        <v>62</v>
      </c>
      <c r="C35" s="36" t="s">
        <v>63</v>
      </c>
      <c r="D35" s="37">
        <v>0</v>
      </c>
      <c r="E35" s="37">
        <v>983960</v>
      </c>
      <c r="F35" s="37">
        <v>1030000</v>
      </c>
      <c r="G35" s="37">
        <v>1133000</v>
      </c>
      <c r="H35" s="37">
        <v>1211000</v>
      </c>
      <c r="I35" s="33"/>
    </row>
    <row r="36" spans="1:9" ht="25.5" x14ac:dyDescent="0.2">
      <c r="A36" s="34">
        <v>0</v>
      </c>
      <c r="B36" s="35" t="s">
        <v>79</v>
      </c>
      <c r="C36" s="36" t="s">
        <v>80</v>
      </c>
      <c r="D36" s="37">
        <v>0</v>
      </c>
      <c r="E36" s="37">
        <v>633960</v>
      </c>
      <c r="F36" s="37">
        <v>660000</v>
      </c>
      <c r="G36" s="37">
        <v>726000</v>
      </c>
      <c r="H36" s="37">
        <v>776000</v>
      </c>
      <c r="I36" s="33"/>
    </row>
    <row r="37" spans="1:9" ht="25.5" x14ac:dyDescent="0.2">
      <c r="A37" s="34">
        <v>0</v>
      </c>
      <c r="B37" s="35" t="s">
        <v>81</v>
      </c>
      <c r="C37" s="36" t="s">
        <v>82</v>
      </c>
      <c r="D37" s="37">
        <v>0</v>
      </c>
      <c r="E37" s="37">
        <v>350000</v>
      </c>
      <c r="F37" s="37">
        <v>370000</v>
      </c>
      <c r="G37" s="37">
        <v>407000</v>
      </c>
      <c r="H37" s="37">
        <v>435000</v>
      </c>
      <c r="I37" s="33"/>
    </row>
    <row r="38" spans="1:9" x14ac:dyDescent="0.2">
      <c r="A38" s="34">
        <v>1</v>
      </c>
      <c r="B38" s="35" t="s">
        <v>17</v>
      </c>
      <c r="C38" s="36" t="s">
        <v>24</v>
      </c>
      <c r="D38" s="37">
        <v>0</v>
      </c>
      <c r="E38" s="37">
        <v>89336899</v>
      </c>
      <c r="F38" s="37">
        <v>95914870</v>
      </c>
      <c r="G38" s="37">
        <v>107156405</v>
      </c>
      <c r="H38" s="37">
        <v>113963511</v>
      </c>
      <c r="I38" s="33"/>
    </row>
    <row r="39" spans="1:9" x14ac:dyDescent="0.2">
      <c r="A39" s="34">
        <v>1</v>
      </c>
      <c r="B39" s="35" t="s">
        <v>17</v>
      </c>
      <c r="C39" s="36" t="s">
        <v>18</v>
      </c>
      <c r="D39" s="37">
        <v>0</v>
      </c>
      <c r="E39" s="37">
        <v>88195139</v>
      </c>
      <c r="F39" s="37">
        <v>94746470</v>
      </c>
      <c r="G39" s="37">
        <v>105881905</v>
      </c>
      <c r="H39" s="37">
        <v>112607911</v>
      </c>
      <c r="I39" s="33"/>
    </row>
    <row r="40" spans="1:9" x14ac:dyDescent="0.2">
      <c r="A40" s="34">
        <v>1</v>
      </c>
      <c r="B40" s="35" t="s">
        <v>17</v>
      </c>
      <c r="C40" s="36" t="s">
        <v>19</v>
      </c>
      <c r="D40" s="37">
        <v>0</v>
      </c>
      <c r="E40" s="37">
        <v>1141760</v>
      </c>
      <c r="F40" s="37">
        <v>1168400</v>
      </c>
      <c r="G40" s="37">
        <v>1274500</v>
      </c>
      <c r="H40" s="37">
        <v>1355600</v>
      </c>
      <c r="I40" s="33"/>
    </row>
    <row r="41" spans="1:9" x14ac:dyDescent="0.2">
      <c r="A41" s="12">
        <v>1</v>
      </c>
      <c r="B41" s="115" t="s">
        <v>83</v>
      </c>
      <c r="C41" s="115"/>
      <c r="D41" s="115"/>
      <c r="E41" s="115"/>
      <c r="F41" s="115"/>
      <c r="G41" s="115"/>
      <c r="H41" s="116"/>
      <c r="I41" s="33"/>
    </row>
    <row r="42" spans="1:9" x14ac:dyDescent="0.2">
      <c r="A42" s="34">
        <v>1</v>
      </c>
      <c r="B42" s="35" t="s">
        <v>17</v>
      </c>
      <c r="C42" s="36" t="s">
        <v>41</v>
      </c>
      <c r="D42" s="37">
        <v>0</v>
      </c>
      <c r="E42" s="37">
        <v>49615760</v>
      </c>
      <c r="F42" s="37">
        <v>48528500</v>
      </c>
      <c r="G42" s="37">
        <v>53150600</v>
      </c>
      <c r="H42" s="37">
        <v>56777600</v>
      </c>
      <c r="I42" s="33"/>
    </row>
    <row r="43" spans="1:9" x14ac:dyDescent="0.2">
      <c r="A43" s="34">
        <v>0</v>
      </c>
      <c r="B43" s="35" t="s">
        <v>84</v>
      </c>
      <c r="C43" s="36" t="s">
        <v>85</v>
      </c>
      <c r="D43" s="37">
        <v>0</v>
      </c>
      <c r="E43" s="37">
        <v>49615760</v>
      </c>
      <c r="F43" s="37">
        <v>48528500</v>
      </c>
      <c r="G43" s="37">
        <v>53150600</v>
      </c>
      <c r="H43" s="37">
        <v>56777600</v>
      </c>
      <c r="I43" s="33"/>
    </row>
    <row r="44" spans="1:9" x14ac:dyDescent="0.2">
      <c r="A44" s="34">
        <v>1</v>
      </c>
      <c r="B44" s="35" t="s">
        <v>17</v>
      </c>
      <c r="C44" s="36" t="s">
        <v>28</v>
      </c>
      <c r="D44" s="37">
        <v>0</v>
      </c>
      <c r="E44" s="37">
        <v>49615760</v>
      </c>
      <c r="F44" s="37">
        <v>48528500</v>
      </c>
      <c r="G44" s="37">
        <v>53150600</v>
      </c>
      <c r="H44" s="37">
        <v>56777600</v>
      </c>
      <c r="I44" s="33"/>
    </row>
    <row r="45" spans="1:9" x14ac:dyDescent="0.2">
      <c r="A45" s="34">
        <v>1</v>
      </c>
      <c r="B45" s="35" t="s">
        <v>17</v>
      </c>
      <c r="C45" s="36" t="s">
        <v>18</v>
      </c>
      <c r="D45" s="37">
        <v>0</v>
      </c>
      <c r="E45" s="37">
        <v>49615760</v>
      </c>
      <c r="F45" s="37">
        <v>48528500</v>
      </c>
      <c r="G45" s="37">
        <v>53150600</v>
      </c>
      <c r="H45" s="37">
        <v>56777600</v>
      </c>
      <c r="I45" s="33"/>
    </row>
    <row r="46" spans="1:9" x14ac:dyDescent="0.2">
      <c r="A46" s="34">
        <v>1</v>
      </c>
      <c r="B46" s="35" t="s">
        <v>17</v>
      </c>
      <c r="C46" s="36" t="s">
        <v>19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3"/>
    </row>
    <row r="47" spans="1:9" x14ac:dyDescent="0.2">
      <c r="A47" s="12">
        <v>1</v>
      </c>
      <c r="B47" s="115" t="s">
        <v>86</v>
      </c>
      <c r="C47" s="115"/>
      <c r="D47" s="115"/>
      <c r="E47" s="115"/>
      <c r="F47" s="115"/>
      <c r="G47" s="115"/>
      <c r="H47" s="116"/>
      <c r="I47" s="33"/>
    </row>
    <row r="48" spans="1:9" x14ac:dyDescent="0.2">
      <c r="A48" s="34">
        <v>1</v>
      </c>
      <c r="B48" s="35" t="s">
        <v>17</v>
      </c>
      <c r="C48" s="36" t="s">
        <v>41</v>
      </c>
      <c r="D48" s="37">
        <v>0</v>
      </c>
      <c r="E48" s="37">
        <v>3093628</v>
      </c>
      <c r="F48" s="37">
        <v>2244200</v>
      </c>
      <c r="G48" s="37">
        <v>2543760</v>
      </c>
      <c r="H48" s="37">
        <v>2859697</v>
      </c>
      <c r="I48" s="33"/>
    </row>
    <row r="49" spans="1:9" x14ac:dyDescent="0.2">
      <c r="A49" s="34">
        <v>0</v>
      </c>
      <c r="B49" s="35" t="s">
        <v>87</v>
      </c>
      <c r="C49" s="36" t="s">
        <v>88</v>
      </c>
      <c r="D49" s="37">
        <v>0</v>
      </c>
      <c r="E49" s="37">
        <v>1098900</v>
      </c>
      <c r="F49" s="37">
        <v>0</v>
      </c>
      <c r="G49" s="37">
        <v>0</v>
      </c>
      <c r="H49" s="37">
        <v>0</v>
      </c>
      <c r="I49" s="33"/>
    </row>
    <row r="50" spans="1:9" ht="25.5" x14ac:dyDescent="0.2">
      <c r="A50" s="34">
        <v>0</v>
      </c>
      <c r="B50" s="35" t="s">
        <v>89</v>
      </c>
      <c r="C50" s="36" t="s">
        <v>90</v>
      </c>
      <c r="D50" s="37">
        <v>0</v>
      </c>
      <c r="E50" s="37">
        <v>1994728</v>
      </c>
      <c r="F50" s="37">
        <v>2244200</v>
      </c>
      <c r="G50" s="37">
        <v>2543760</v>
      </c>
      <c r="H50" s="37">
        <v>2859697</v>
      </c>
      <c r="I50" s="33"/>
    </row>
    <row r="51" spans="1:9" x14ac:dyDescent="0.2">
      <c r="A51" s="34">
        <v>1</v>
      </c>
      <c r="B51" s="35" t="s">
        <v>17</v>
      </c>
      <c r="C51" s="36" t="s">
        <v>91</v>
      </c>
      <c r="D51" s="37">
        <v>0</v>
      </c>
      <c r="E51" s="37">
        <v>3093628</v>
      </c>
      <c r="F51" s="37">
        <v>2244200</v>
      </c>
      <c r="G51" s="37">
        <v>2543760</v>
      </c>
      <c r="H51" s="37">
        <v>2859697</v>
      </c>
      <c r="I51" s="33"/>
    </row>
    <row r="52" spans="1:9" x14ac:dyDescent="0.2">
      <c r="A52" s="34">
        <v>1</v>
      </c>
      <c r="B52" s="35" t="s">
        <v>17</v>
      </c>
      <c r="C52" s="36" t="s">
        <v>18</v>
      </c>
      <c r="D52" s="37">
        <v>0</v>
      </c>
      <c r="E52" s="37">
        <v>3093628</v>
      </c>
      <c r="F52" s="37">
        <v>2244200</v>
      </c>
      <c r="G52" s="37">
        <v>2543760</v>
      </c>
      <c r="H52" s="37">
        <v>2859697</v>
      </c>
      <c r="I52" s="33"/>
    </row>
    <row r="53" spans="1:9" x14ac:dyDescent="0.2">
      <c r="A53" s="34">
        <v>1</v>
      </c>
      <c r="B53" s="35" t="s">
        <v>17</v>
      </c>
      <c r="C53" s="36" t="s">
        <v>19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3"/>
    </row>
    <row r="54" spans="1:9" x14ac:dyDescent="0.2">
      <c r="A54" s="34">
        <v>3</v>
      </c>
      <c r="B54" s="35" t="s">
        <v>17</v>
      </c>
      <c r="C54" s="36" t="s">
        <v>92</v>
      </c>
      <c r="D54" s="37">
        <v>0</v>
      </c>
      <c r="E54" s="37">
        <v>142046287</v>
      </c>
      <c r="F54" s="37">
        <v>146687570</v>
      </c>
      <c r="G54" s="37">
        <v>162850765</v>
      </c>
      <c r="H54" s="37">
        <v>173600808</v>
      </c>
      <c r="I54" s="33"/>
    </row>
    <row r="55" spans="1:9" x14ac:dyDescent="0.2">
      <c r="A55" s="34">
        <v>3</v>
      </c>
      <c r="B55" s="35" t="s">
        <v>17</v>
      </c>
      <c r="C55" s="36" t="s">
        <v>18</v>
      </c>
      <c r="D55" s="37">
        <v>0</v>
      </c>
      <c r="E55" s="37">
        <v>140904527</v>
      </c>
      <c r="F55" s="37">
        <v>145519170</v>
      </c>
      <c r="G55" s="37">
        <v>161576265</v>
      </c>
      <c r="H55" s="37">
        <v>172245208</v>
      </c>
      <c r="I55" s="33"/>
    </row>
    <row r="56" spans="1:9" x14ac:dyDescent="0.2">
      <c r="A56" s="34">
        <v>3</v>
      </c>
      <c r="B56" s="35" t="s">
        <v>17</v>
      </c>
      <c r="C56" s="36" t="s">
        <v>19</v>
      </c>
      <c r="D56" s="37">
        <v>0</v>
      </c>
      <c r="E56" s="37">
        <v>1141760</v>
      </c>
      <c r="F56" s="37">
        <v>1168400</v>
      </c>
      <c r="G56" s="37">
        <v>1274500</v>
      </c>
      <c r="H56" s="37">
        <v>1355600</v>
      </c>
      <c r="I56" s="33"/>
    </row>
    <row r="58" spans="1:9" x14ac:dyDescent="0.2">
      <c r="B58" s="11"/>
      <c r="C58" s="10"/>
      <c r="D58" s="4"/>
      <c r="E58" s="4"/>
      <c r="F58" s="4"/>
      <c r="G58" s="4"/>
      <c r="H58" s="4"/>
    </row>
    <row r="59" spans="1:9" x14ac:dyDescent="0.2">
      <c r="B59" s="11"/>
      <c r="C59" s="10"/>
      <c r="D59" s="1"/>
      <c r="E59" s="1"/>
      <c r="F59" s="1"/>
      <c r="G59" s="1"/>
      <c r="H59" s="1"/>
    </row>
    <row r="60" spans="1:9" x14ac:dyDescent="0.2">
      <c r="B60" s="112" t="s">
        <v>12</v>
      </c>
      <c r="C60" s="112"/>
      <c r="D60" s="24"/>
      <c r="F60" s="113" t="s">
        <v>13</v>
      </c>
      <c r="G60" s="113"/>
    </row>
    <row r="61" spans="1:9" x14ac:dyDescent="0.2">
      <c r="B61" s="112"/>
      <c r="C61" s="112"/>
      <c r="D61" s="25" t="s">
        <v>9</v>
      </c>
      <c r="F61" s="114" t="s">
        <v>10</v>
      </c>
      <c r="G61" s="114"/>
    </row>
  </sheetData>
  <mergeCells count="13">
    <mergeCell ref="B13:H13"/>
    <mergeCell ref="B41:H41"/>
    <mergeCell ref="B47:H47"/>
    <mergeCell ref="B60:C61"/>
    <mergeCell ref="F60:G60"/>
    <mergeCell ref="F61:G61"/>
    <mergeCell ref="B10:B11"/>
    <mergeCell ref="C10:C11"/>
    <mergeCell ref="F1:H1"/>
    <mergeCell ref="F2:H2"/>
    <mergeCell ref="F3:H3"/>
    <mergeCell ref="F4:H4"/>
    <mergeCell ref="B6:H6"/>
  </mergeCells>
  <conditionalFormatting sqref="B13:B56">
    <cfRule type="expression" dxfId="225" priority="22" stopIfTrue="1">
      <formula>A13=1</formula>
    </cfRule>
    <cfRule type="expression" dxfId="224" priority="23" stopIfTrue="1">
      <formula>A13=2</formula>
    </cfRule>
    <cfRule type="expression" dxfId="223" priority="24" stopIfTrue="1">
      <formula>A13=3</formula>
    </cfRule>
  </conditionalFormatting>
  <conditionalFormatting sqref="C14:C40 C42:C46 C48:C56">
    <cfRule type="expression" dxfId="222" priority="25" stopIfTrue="1">
      <formula>A14=1</formula>
    </cfRule>
    <cfRule type="expression" dxfId="221" priority="26" stopIfTrue="1">
      <formula>A14=2</formula>
    </cfRule>
    <cfRule type="expression" dxfId="220" priority="27" stopIfTrue="1">
      <formula>A14=3</formula>
    </cfRule>
  </conditionalFormatting>
  <conditionalFormatting sqref="D14:D40 D42:D46 D48:D56">
    <cfRule type="expression" dxfId="219" priority="28" stopIfTrue="1">
      <formula>A14=1</formula>
    </cfRule>
    <cfRule type="expression" dxfId="218" priority="29" stopIfTrue="1">
      <formula>A14=2</formula>
    </cfRule>
    <cfRule type="expression" dxfId="217" priority="30" stopIfTrue="1">
      <formula>A14=3</formula>
    </cfRule>
  </conditionalFormatting>
  <conditionalFormatting sqref="E14:E40 E42:E46 E48:E56">
    <cfRule type="expression" dxfId="216" priority="31" stopIfTrue="1">
      <formula>A14=1</formula>
    </cfRule>
    <cfRule type="expression" dxfId="215" priority="32" stopIfTrue="1">
      <formula>A14=2</formula>
    </cfRule>
    <cfRule type="expression" dxfId="214" priority="33" stopIfTrue="1">
      <formula>A14=3</formula>
    </cfRule>
  </conditionalFormatting>
  <conditionalFormatting sqref="F14:F40 F42:F46 F48:F56">
    <cfRule type="expression" dxfId="213" priority="34" stopIfTrue="1">
      <formula>A14=1</formula>
    </cfRule>
    <cfRule type="expression" dxfId="212" priority="35" stopIfTrue="1">
      <formula>A14=2</formula>
    </cfRule>
    <cfRule type="expression" dxfId="211" priority="36" stopIfTrue="1">
      <formula>A14=3</formula>
    </cfRule>
  </conditionalFormatting>
  <conditionalFormatting sqref="G14:G40 G42:G46 G48:G56">
    <cfRule type="expression" dxfId="210" priority="37" stopIfTrue="1">
      <formula>A14=1</formula>
    </cfRule>
    <cfRule type="expression" dxfId="209" priority="38" stopIfTrue="1">
      <formula>A14=2</formula>
    </cfRule>
    <cfRule type="expression" dxfId="208" priority="39" stopIfTrue="1">
      <formula>A14=3</formula>
    </cfRule>
  </conditionalFormatting>
  <conditionalFormatting sqref="H14:H40 H42:H46 H48:H56">
    <cfRule type="expression" dxfId="207" priority="40" stopIfTrue="1">
      <formula>A14=1</formula>
    </cfRule>
    <cfRule type="expression" dxfId="206" priority="41" stopIfTrue="1">
      <formula>A14=2</formula>
    </cfRule>
    <cfRule type="expression" dxfId="205" priority="42" stopIfTrue="1">
      <formula>A14=3</formula>
    </cfRule>
  </conditionalFormatting>
  <conditionalFormatting sqref="B58:B63">
    <cfRule type="expression" dxfId="204" priority="1" stopIfTrue="1">
      <formula>A58=1</formula>
    </cfRule>
    <cfRule type="expression" dxfId="203" priority="2" stopIfTrue="1">
      <formula>A58=2</formula>
    </cfRule>
    <cfRule type="expression" dxfId="202" priority="3" stopIfTrue="1">
      <formula>A58=3</formula>
    </cfRule>
  </conditionalFormatting>
  <conditionalFormatting sqref="C58:C63">
    <cfRule type="expression" dxfId="201" priority="4" stopIfTrue="1">
      <formula>A58=1</formula>
    </cfRule>
    <cfRule type="expression" dxfId="200" priority="5" stopIfTrue="1">
      <formula>A58=2</formula>
    </cfRule>
    <cfRule type="expression" dxfId="199" priority="6" stopIfTrue="1">
      <formula>A58=3</formula>
    </cfRule>
  </conditionalFormatting>
  <conditionalFormatting sqref="D58:D63">
    <cfRule type="expression" dxfId="198" priority="7" stopIfTrue="1">
      <formula>A58=1</formula>
    </cfRule>
    <cfRule type="expression" dxfId="197" priority="8" stopIfTrue="1">
      <formula>A58=2</formula>
    </cfRule>
    <cfRule type="expression" dxfId="196" priority="9" stopIfTrue="1">
      <formula>A58=3</formula>
    </cfRule>
  </conditionalFormatting>
  <conditionalFormatting sqref="E58:E63">
    <cfRule type="expression" dxfId="195" priority="10" stopIfTrue="1">
      <formula>A58=1</formula>
    </cfRule>
    <cfRule type="expression" dxfId="194" priority="11" stopIfTrue="1">
      <formula>A58=2</formula>
    </cfRule>
    <cfRule type="expression" dxfId="193" priority="12" stopIfTrue="1">
      <formula>A58=3</formula>
    </cfRule>
  </conditionalFormatting>
  <conditionalFormatting sqref="F58:F63">
    <cfRule type="expression" dxfId="192" priority="13" stopIfTrue="1">
      <formula>A58=1</formula>
    </cfRule>
    <cfRule type="expression" dxfId="191" priority="14" stopIfTrue="1">
      <formula>A58=2</formula>
    </cfRule>
    <cfRule type="expression" dxfId="190" priority="15" stopIfTrue="1">
      <formula>A58=3</formula>
    </cfRule>
  </conditionalFormatting>
  <conditionalFormatting sqref="G58:G63">
    <cfRule type="expression" dxfId="189" priority="16" stopIfTrue="1">
      <formula>A58=1</formula>
    </cfRule>
    <cfRule type="expression" dxfId="188" priority="17" stopIfTrue="1">
      <formula>A58=2</formula>
    </cfRule>
    <cfRule type="expression" dxfId="187" priority="18" stopIfTrue="1">
      <formula>A58=3</formula>
    </cfRule>
  </conditionalFormatting>
  <conditionalFormatting sqref="H58:H63">
    <cfRule type="expression" dxfId="186" priority="19" stopIfTrue="1">
      <formula>A58=1</formula>
    </cfRule>
    <cfRule type="expression" dxfId="185" priority="20" stopIfTrue="1">
      <formula>A58=2</formula>
    </cfRule>
    <cfRule type="expression" dxfId="184" priority="21" stopIfTrue="1">
      <formula>A58=3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B1" workbookViewId="0">
      <selection activeCell="D42" sqref="D42"/>
    </sheetView>
  </sheetViews>
  <sheetFormatPr defaultRowHeight="12.75" x14ac:dyDescent="0.2"/>
  <cols>
    <col min="1" max="1" width="0" style="38" hidden="1" customWidth="1"/>
    <col min="2" max="2" width="10.7109375" style="39" customWidth="1"/>
    <col min="3" max="3" width="50.7109375" style="40" customWidth="1"/>
    <col min="4" max="8" width="17.42578125" style="38" customWidth="1"/>
    <col min="9" max="257" width="9.140625" style="38"/>
    <col min="258" max="258" width="15.7109375" style="38" customWidth="1"/>
    <col min="259" max="259" width="50.7109375" style="38" customWidth="1"/>
    <col min="260" max="264" width="17.42578125" style="38" customWidth="1"/>
    <col min="265" max="513" width="9.140625" style="38"/>
    <col min="514" max="514" width="15.7109375" style="38" customWidth="1"/>
    <col min="515" max="515" width="50.7109375" style="38" customWidth="1"/>
    <col min="516" max="520" width="17.42578125" style="38" customWidth="1"/>
    <col min="521" max="769" width="9.140625" style="38"/>
    <col min="770" max="770" width="15.7109375" style="38" customWidth="1"/>
    <col min="771" max="771" width="50.7109375" style="38" customWidth="1"/>
    <col min="772" max="776" width="17.42578125" style="38" customWidth="1"/>
    <col min="777" max="1025" width="9.140625" style="38"/>
    <col min="1026" max="1026" width="15.7109375" style="38" customWidth="1"/>
    <col min="1027" max="1027" width="50.7109375" style="38" customWidth="1"/>
    <col min="1028" max="1032" width="17.42578125" style="38" customWidth="1"/>
    <col min="1033" max="1281" width="9.140625" style="38"/>
    <col min="1282" max="1282" width="15.7109375" style="38" customWidth="1"/>
    <col min="1283" max="1283" width="50.7109375" style="38" customWidth="1"/>
    <col min="1284" max="1288" width="17.42578125" style="38" customWidth="1"/>
    <col min="1289" max="1537" width="9.140625" style="38"/>
    <col min="1538" max="1538" width="15.7109375" style="38" customWidth="1"/>
    <col min="1539" max="1539" width="50.7109375" style="38" customWidth="1"/>
    <col min="1540" max="1544" width="17.42578125" style="38" customWidth="1"/>
    <col min="1545" max="1793" width="9.140625" style="38"/>
    <col min="1794" max="1794" width="15.7109375" style="38" customWidth="1"/>
    <col min="1795" max="1795" width="50.7109375" style="38" customWidth="1"/>
    <col min="1796" max="1800" width="17.42578125" style="38" customWidth="1"/>
    <col min="1801" max="2049" width="9.140625" style="38"/>
    <col min="2050" max="2050" width="15.7109375" style="38" customWidth="1"/>
    <col min="2051" max="2051" width="50.7109375" style="38" customWidth="1"/>
    <col min="2052" max="2056" width="17.42578125" style="38" customWidth="1"/>
    <col min="2057" max="2305" width="9.140625" style="38"/>
    <col min="2306" max="2306" width="15.7109375" style="38" customWidth="1"/>
    <col min="2307" max="2307" width="50.7109375" style="38" customWidth="1"/>
    <col min="2308" max="2312" width="17.42578125" style="38" customWidth="1"/>
    <col min="2313" max="2561" width="9.140625" style="38"/>
    <col min="2562" max="2562" width="15.7109375" style="38" customWidth="1"/>
    <col min="2563" max="2563" width="50.7109375" style="38" customWidth="1"/>
    <col min="2564" max="2568" width="17.42578125" style="38" customWidth="1"/>
    <col min="2569" max="2817" width="9.140625" style="38"/>
    <col min="2818" max="2818" width="15.7109375" style="38" customWidth="1"/>
    <col min="2819" max="2819" width="50.7109375" style="38" customWidth="1"/>
    <col min="2820" max="2824" width="17.42578125" style="38" customWidth="1"/>
    <col min="2825" max="3073" width="9.140625" style="38"/>
    <col min="3074" max="3074" width="15.7109375" style="38" customWidth="1"/>
    <col min="3075" max="3075" width="50.7109375" style="38" customWidth="1"/>
    <col min="3076" max="3080" width="17.42578125" style="38" customWidth="1"/>
    <col min="3081" max="3329" width="9.140625" style="38"/>
    <col min="3330" max="3330" width="15.7109375" style="38" customWidth="1"/>
    <col min="3331" max="3331" width="50.7109375" style="38" customWidth="1"/>
    <col min="3332" max="3336" width="17.42578125" style="38" customWidth="1"/>
    <col min="3337" max="3585" width="9.140625" style="38"/>
    <col min="3586" max="3586" width="15.7109375" style="38" customWidth="1"/>
    <col min="3587" max="3587" width="50.7109375" style="38" customWidth="1"/>
    <col min="3588" max="3592" width="17.42578125" style="38" customWidth="1"/>
    <col min="3593" max="3841" width="9.140625" style="38"/>
    <col min="3842" max="3842" width="15.7109375" style="38" customWidth="1"/>
    <col min="3843" max="3843" width="50.7109375" style="38" customWidth="1"/>
    <col min="3844" max="3848" width="17.42578125" style="38" customWidth="1"/>
    <col min="3849" max="4097" width="9.140625" style="38"/>
    <col min="4098" max="4098" width="15.7109375" style="38" customWidth="1"/>
    <col min="4099" max="4099" width="50.7109375" style="38" customWidth="1"/>
    <col min="4100" max="4104" width="17.42578125" style="38" customWidth="1"/>
    <col min="4105" max="4353" width="9.140625" style="38"/>
    <col min="4354" max="4354" width="15.7109375" style="38" customWidth="1"/>
    <col min="4355" max="4355" width="50.7109375" style="38" customWidth="1"/>
    <col min="4356" max="4360" width="17.42578125" style="38" customWidth="1"/>
    <col min="4361" max="4609" width="9.140625" style="38"/>
    <col min="4610" max="4610" width="15.7109375" style="38" customWidth="1"/>
    <col min="4611" max="4611" width="50.7109375" style="38" customWidth="1"/>
    <col min="4612" max="4616" width="17.42578125" style="38" customWidth="1"/>
    <col min="4617" max="4865" width="9.140625" style="38"/>
    <col min="4866" max="4866" width="15.7109375" style="38" customWidth="1"/>
    <col min="4867" max="4867" width="50.7109375" style="38" customWidth="1"/>
    <col min="4868" max="4872" width="17.42578125" style="38" customWidth="1"/>
    <col min="4873" max="5121" width="9.140625" style="38"/>
    <col min="5122" max="5122" width="15.7109375" style="38" customWidth="1"/>
    <col min="5123" max="5123" width="50.7109375" style="38" customWidth="1"/>
    <col min="5124" max="5128" width="17.42578125" style="38" customWidth="1"/>
    <col min="5129" max="5377" width="9.140625" style="38"/>
    <col min="5378" max="5378" width="15.7109375" style="38" customWidth="1"/>
    <col min="5379" max="5379" width="50.7109375" style="38" customWidth="1"/>
    <col min="5380" max="5384" width="17.42578125" style="38" customWidth="1"/>
    <col min="5385" max="5633" width="9.140625" style="38"/>
    <col min="5634" max="5634" width="15.7109375" style="38" customWidth="1"/>
    <col min="5635" max="5635" width="50.7109375" style="38" customWidth="1"/>
    <col min="5636" max="5640" width="17.42578125" style="38" customWidth="1"/>
    <col min="5641" max="5889" width="9.140625" style="38"/>
    <col min="5890" max="5890" width="15.7109375" style="38" customWidth="1"/>
    <col min="5891" max="5891" width="50.7109375" style="38" customWidth="1"/>
    <col min="5892" max="5896" width="17.42578125" style="38" customWidth="1"/>
    <col min="5897" max="6145" width="9.140625" style="38"/>
    <col min="6146" max="6146" width="15.7109375" style="38" customWidth="1"/>
    <col min="6147" max="6147" width="50.7109375" style="38" customWidth="1"/>
    <col min="6148" max="6152" width="17.42578125" style="38" customWidth="1"/>
    <col min="6153" max="6401" width="9.140625" style="38"/>
    <col min="6402" max="6402" width="15.7109375" style="38" customWidth="1"/>
    <col min="6403" max="6403" width="50.7109375" style="38" customWidth="1"/>
    <col min="6404" max="6408" width="17.42578125" style="38" customWidth="1"/>
    <col min="6409" max="6657" width="9.140625" style="38"/>
    <col min="6658" max="6658" width="15.7109375" style="38" customWidth="1"/>
    <col min="6659" max="6659" width="50.7109375" style="38" customWidth="1"/>
    <col min="6660" max="6664" width="17.42578125" style="38" customWidth="1"/>
    <col min="6665" max="6913" width="9.140625" style="38"/>
    <col min="6914" max="6914" width="15.7109375" style="38" customWidth="1"/>
    <col min="6915" max="6915" width="50.7109375" style="38" customWidth="1"/>
    <col min="6916" max="6920" width="17.42578125" style="38" customWidth="1"/>
    <col min="6921" max="7169" width="9.140625" style="38"/>
    <col min="7170" max="7170" width="15.7109375" style="38" customWidth="1"/>
    <col min="7171" max="7171" width="50.7109375" style="38" customWidth="1"/>
    <col min="7172" max="7176" width="17.42578125" style="38" customWidth="1"/>
    <col min="7177" max="7425" width="9.140625" style="38"/>
    <col min="7426" max="7426" width="15.7109375" style="38" customWidth="1"/>
    <col min="7427" max="7427" width="50.7109375" style="38" customWidth="1"/>
    <col min="7428" max="7432" width="17.42578125" style="38" customWidth="1"/>
    <col min="7433" max="7681" width="9.140625" style="38"/>
    <col min="7682" max="7682" width="15.7109375" style="38" customWidth="1"/>
    <col min="7683" max="7683" width="50.7109375" style="38" customWidth="1"/>
    <col min="7684" max="7688" width="17.42578125" style="38" customWidth="1"/>
    <col min="7689" max="7937" width="9.140625" style="38"/>
    <col min="7938" max="7938" width="15.7109375" style="38" customWidth="1"/>
    <col min="7939" max="7939" width="50.7109375" style="38" customWidth="1"/>
    <col min="7940" max="7944" width="17.42578125" style="38" customWidth="1"/>
    <col min="7945" max="8193" width="9.140625" style="38"/>
    <col min="8194" max="8194" width="15.7109375" style="38" customWidth="1"/>
    <col min="8195" max="8195" width="50.7109375" style="38" customWidth="1"/>
    <col min="8196" max="8200" width="17.42578125" style="38" customWidth="1"/>
    <col min="8201" max="8449" width="9.140625" style="38"/>
    <col min="8450" max="8450" width="15.7109375" style="38" customWidth="1"/>
    <col min="8451" max="8451" width="50.7109375" style="38" customWidth="1"/>
    <col min="8452" max="8456" width="17.42578125" style="38" customWidth="1"/>
    <col min="8457" max="8705" width="9.140625" style="38"/>
    <col min="8706" max="8706" width="15.7109375" style="38" customWidth="1"/>
    <col min="8707" max="8707" width="50.7109375" style="38" customWidth="1"/>
    <col min="8708" max="8712" width="17.42578125" style="38" customWidth="1"/>
    <col min="8713" max="8961" width="9.140625" style="38"/>
    <col min="8962" max="8962" width="15.7109375" style="38" customWidth="1"/>
    <col min="8963" max="8963" width="50.7109375" style="38" customWidth="1"/>
    <col min="8964" max="8968" width="17.42578125" style="38" customWidth="1"/>
    <col min="8969" max="9217" width="9.140625" style="38"/>
    <col min="9218" max="9218" width="15.7109375" style="38" customWidth="1"/>
    <col min="9219" max="9219" width="50.7109375" style="38" customWidth="1"/>
    <col min="9220" max="9224" width="17.42578125" style="38" customWidth="1"/>
    <col min="9225" max="9473" width="9.140625" style="38"/>
    <col min="9474" max="9474" width="15.7109375" style="38" customWidth="1"/>
    <col min="9475" max="9475" width="50.7109375" style="38" customWidth="1"/>
    <col min="9476" max="9480" width="17.42578125" style="38" customWidth="1"/>
    <col min="9481" max="9729" width="9.140625" style="38"/>
    <col min="9730" max="9730" width="15.7109375" style="38" customWidth="1"/>
    <col min="9731" max="9731" width="50.7109375" style="38" customWidth="1"/>
    <col min="9732" max="9736" width="17.42578125" style="38" customWidth="1"/>
    <col min="9737" max="9985" width="9.140625" style="38"/>
    <col min="9986" max="9986" width="15.7109375" style="38" customWidth="1"/>
    <col min="9987" max="9987" width="50.7109375" style="38" customWidth="1"/>
    <col min="9988" max="9992" width="17.42578125" style="38" customWidth="1"/>
    <col min="9993" max="10241" width="9.140625" style="38"/>
    <col min="10242" max="10242" width="15.7109375" style="38" customWidth="1"/>
    <col min="10243" max="10243" width="50.7109375" style="38" customWidth="1"/>
    <col min="10244" max="10248" width="17.42578125" style="38" customWidth="1"/>
    <col min="10249" max="10497" width="9.140625" style="38"/>
    <col min="10498" max="10498" width="15.7109375" style="38" customWidth="1"/>
    <col min="10499" max="10499" width="50.7109375" style="38" customWidth="1"/>
    <col min="10500" max="10504" width="17.42578125" style="38" customWidth="1"/>
    <col min="10505" max="10753" width="9.140625" style="38"/>
    <col min="10754" max="10754" width="15.7109375" style="38" customWidth="1"/>
    <col min="10755" max="10755" width="50.7109375" style="38" customWidth="1"/>
    <col min="10756" max="10760" width="17.42578125" style="38" customWidth="1"/>
    <col min="10761" max="11009" width="9.140625" style="38"/>
    <col min="11010" max="11010" width="15.7109375" style="38" customWidth="1"/>
    <col min="11011" max="11011" width="50.7109375" style="38" customWidth="1"/>
    <col min="11012" max="11016" width="17.42578125" style="38" customWidth="1"/>
    <col min="11017" max="11265" width="9.140625" style="38"/>
    <col min="11266" max="11266" width="15.7109375" style="38" customWidth="1"/>
    <col min="11267" max="11267" width="50.7109375" style="38" customWidth="1"/>
    <col min="11268" max="11272" width="17.42578125" style="38" customWidth="1"/>
    <col min="11273" max="11521" width="9.140625" style="38"/>
    <col min="11522" max="11522" width="15.7109375" style="38" customWidth="1"/>
    <col min="11523" max="11523" width="50.7109375" style="38" customWidth="1"/>
    <col min="11524" max="11528" width="17.42578125" style="38" customWidth="1"/>
    <col min="11529" max="11777" width="9.140625" style="38"/>
    <col min="11778" max="11778" width="15.7109375" style="38" customWidth="1"/>
    <col min="11779" max="11779" width="50.7109375" style="38" customWidth="1"/>
    <col min="11780" max="11784" width="17.42578125" style="38" customWidth="1"/>
    <col min="11785" max="12033" width="9.140625" style="38"/>
    <col min="12034" max="12034" width="15.7109375" style="38" customWidth="1"/>
    <col min="12035" max="12035" width="50.7109375" style="38" customWidth="1"/>
    <col min="12036" max="12040" width="17.42578125" style="38" customWidth="1"/>
    <col min="12041" max="12289" width="9.140625" style="38"/>
    <col min="12290" max="12290" width="15.7109375" style="38" customWidth="1"/>
    <col min="12291" max="12291" width="50.7109375" style="38" customWidth="1"/>
    <col min="12292" max="12296" width="17.42578125" style="38" customWidth="1"/>
    <col min="12297" max="12545" width="9.140625" style="38"/>
    <col min="12546" max="12546" width="15.7109375" style="38" customWidth="1"/>
    <col min="12547" max="12547" width="50.7109375" style="38" customWidth="1"/>
    <col min="12548" max="12552" width="17.42578125" style="38" customWidth="1"/>
    <col min="12553" max="12801" width="9.140625" style="38"/>
    <col min="12802" max="12802" width="15.7109375" style="38" customWidth="1"/>
    <col min="12803" max="12803" width="50.7109375" style="38" customWidth="1"/>
    <col min="12804" max="12808" width="17.42578125" style="38" customWidth="1"/>
    <col min="12809" max="13057" width="9.140625" style="38"/>
    <col min="13058" max="13058" width="15.7109375" style="38" customWidth="1"/>
    <col min="13059" max="13059" width="50.7109375" style="38" customWidth="1"/>
    <col min="13060" max="13064" width="17.42578125" style="38" customWidth="1"/>
    <col min="13065" max="13313" width="9.140625" style="38"/>
    <col min="13314" max="13314" width="15.7109375" style="38" customWidth="1"/>
    <col min="13315" max="13315" width="50.7109375" style="38" customWidth="1"/>
    <col min="13316" max="13320" width="17.42578125" style="38" customWidth="1"/>
    <col min="13321" max="13569" width="9.140625" style="38"/>
    <col min="13570" max="13570" width="15.7109375" style="38" customWidth="1"/>
    <col min="13571" max="13571" width="50.7109375" style="38" customWidth="1"/>
    <col min="13572" max="13576" width="17.42578125" style="38" customWidth="1"/>
    <col min="13577" max="13825" width="9.140625" style="38"/>
    <col min="13826" max="13826" width="15.7109375" style="38" customWidth="1"/>
    <col min="13827" max="13827" width="50.7109375" style="38" customWidth="1"/>
    <col min="13828" max="13832" width="17.42578125" style="38" customWidth="1"/>
    <col min="13833" max="14081" width="9.140625" style="38"/>
    <col min="14082" max="14082" width="15.7109375" style="38" customWidth="1"/>
    <col min="14083" max="14083" width="50.7109375" style="38" customWidth="1"/>
    <col min="14084" max="14088" width="17.42578125" style="38" customWidth="1"/>
    <col min="14089" max="14337" width="9.140625" style="38"/>
    <col min="14338" max="14338" width="15.7109375" style="38" customWidth="1"/>
    <col min="14339" max="14339" width="50.7109375" style="38" customWidth="1"/>
    <col min="14340" max="14344" width="17.42578125" style="38" customWidth="1"/>
    <col min="14345" max="14593" width="9.140625" style="38"/>
    <col min="14594" max="14594" width="15.7109375" style="38" customWidth="1"/>
    <col min="14595" max="14595" width="50.7109375" style="38" customWidth="1"/>
    <col min="14596" max="14600" width="17.42578125" style="38" customWidth="1"/>
    <col min="14601" max="14849" width="9.140625" style="38"/>
    <col min="14850" max="14850" width="15.7109375" style="38" customWidth="1"/>
    <col min="14851" max="14851" width="50.7109375" style="38" customWidth="1"/>
    <col min="14852" max="14856" width="17.42578125" style="38" customWidth="1"/>
    <col min="14857" max="15105" width="9.140625" style="38"/>
    <col min="15106" max="15106" width="15.7109375" style="38" customWidth="1"/>
    <col min="15107" max="15107" width="50.7109375" style="38" customWidth="1"/>
    <col min="15108" max="15112" width="17.42578125" style="38" customWidth="1"/>
    <col min="15113" max="15361" width="9.140625" style="38"/>
    <col min="15362" max="15362" width="15.7109375" style="38" customWidth="1"/>
    <col min="15363" max="15363" width="50.7109375" style="38" customWidth="1"/>
    <col min="15364" max="15368" width="17.42578125" style="38" customWidth="1"/>
    <col min="15369" max="15617" width="9.140625" style="38"/>
    <col min="15618" max="15618" width="15.7109375" style="38" customWidth="1"/>
    <col min="15619" max="15619" width="50.7109375" style="38" customWidth="1"/>
    <col min="15620" max="15624" width="17.42578125" style="38" customWidth="1"/>
    <col min="15625" max="15873" width="9.140625" style="38"/>
    <col min="15874" max="15874" width="15.7109375" style="38" customWidth="1"/>
    <col min="15875" max="15875" width="50.7109375" style="38" customWidth="1"/>
    <col min="15876" max="15880" width="17.42578125" style="38" customWidth="1"/>
    <col min="15881" max="16129" width="9.140625" style="38"/>
    <col min="16130" max="16130" width="15.7109375" style="38" customWidth="1"/>
    <col min="16131" max="16131" width="50.7109375" style="38" customWidth="1"/>
    <col min="16132" max="16136" width="17.42578125" style="38" customWidth="1"/>
    <col min="16137" max="16384" width="9.140625" style="38"/>
  </cols>
  <sheetData>
    <row r="1" spans="1:9" x14ac:dyDescent="0.2">
      <c r="F1" s="117" t="s">
        <v>93</v>
      </c>
      <c r="G1" s="117"/>
      <c r="H1" s="117"/>
    </row>
    <row r="2" spans="1:9" x14ac:dyDescent="0.2">
      <c r="F2" s="117" t="s">
        <v>34</v>
      </c>
      <c r="G2" s="117"/>
      <c r="H2" s="117"/>
    </row>
    <row r="3" spans="1:9" x14ac:dyDescent="0.2">
      <c r="F3" s="117" t="s">
        <v>35</v>
      </c>
      <c r="G3" s="117"/>
      <c r="H3" s="117"/>
    </row>
    <row r="4" spans="1:9" x14ac:dyDescent="0.2">
      <c r="F4" s="117"/>
      <c r="G4" s="117"/>
      <c r="H4" s="117"/>
    </row>
    <row r="5" spans="1:9" ht="15.75" x14ac:dyDescent="0.2">
      <c r="B5" s="118" t="s">
        <v>94</v>
      </c>
      <c r="C5" s="118"/>
      <c r="D5" s="118"/>
      <c r="E5" s="118"/>
      <c r="F5" s="118"/>
      <c r="G5" s="118"/>
      <c r="H5" s="118"/>
    </row>
    <row r="6" spans="1:9" x14ac:dyDescent="0.2">
      <c r="B6" s="17" t="s">
        <v>11</v>
      </c>
    </row>
    <row r="7" spans="1:9" x14ac:dyDescent="0.2">
      <c r="B7" s="41" t="s">
        <v>2</v>
      </c>
    </row>
    <row r="8" spans="1:9" x14ac:dyDescent="0.2">
      <c r="H8" s="42" t="s">
        <v>3</v>
      </c>
    </row>
    <row r="9" spans="1:9" x14ac:dyDescent="0.2">
      <c r="B9" s="106" t="s">
        <v>38</v>
      </c>
      <c r="C9" s="106" t="s">
        <v>39</v>
      </c>
      <c r="D9" s="19" t="s">
        <v>29</v>
      </c>
      <c r="E9" s="19" t="s">
        <v>30</v>
      </c>
      <c r="F9" s="19" t="s">
        <v>31</v>
      </c>
      <c r="G9" s="19" t="s">
        <v>32</v>
      </c>
      <c r="H9" s="19" t="s">
        <v>33</v>
      </c>
    </row>
    <row r="10" spans="1:9" x14ac:dyDescent="0.2">
      <c r="B10" s="107"/>
      <c r="C10" s="107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 x14ac:dyDescent="0.2">
      <c r="B11" s="43">
        <v>1</v>
      </c>
      <c r="C11" s="44">
        <v>2</v>
      </c>
      <c r="D11" s="44">
        <v>3</v>
      </c>
      <c r="E11" s="44">
        <v>4</v>
      </c>
      <c r="F11" s="44">
        <v>5</v>
      </c>
      <c r="G11" s="44">
        <v>6</v>
      </c>
      <c r="H11" s="44">
        <v>7</v>
      </c>
    </row>
    <row r="12" spans="1:9" x14ac:dyDescent="0.2">
      <c r="A12" s="12">
        <v>1</v>
      </c>
      <c r="B12" s="115" t="s">
        <v>95</v>
      </c>
      <c r="C12" s="115"/>
      <c r="D12" s="115"/>
      <c r="E12" s="115"/>
      <c r="F12" s="115"/>
      <c r="G12" s="115"/>
      <c r="H12" s="119"/>
      <c r="I12" s="9"/>
    </row>
    <row r="13" spans="1:9" x14ac:dyDescent="0.2">
      <c r="A13" s="13">
        <v>2</v>
      </c>
      <c r="B13" s="14" t="s">
        <v>96</v>
      </c>
      <c r="C13" s="23" t="s">
        <v>97</v>
      </c>
      <c r="D13" s="16">
        <v>0</v>
      </c>
      <c r="E13" s="16">
        <v>13057306</v>
      </c>
      <c r="F13" s="16">
        <v>0</v>
      </c>
      <c r="G13" s="16">
        <v>0</v>
      </c>
      <c r="H13" s="16">
        <v>0</v>
      </c>
      <c r="I13" s="9"/>
    </row>
    <row r="14" spans="1:9" x14ac:dyDescent="0.2">
      <c r="A14" s="13">
        <v>0</v>
      </c>
      <c r="B14" s="14" t="s">
        <v>17</v>
      </c>
      <c r="C14" s="23" t="s">
        <v>18</v>
      </c>
      <c r="D14" s="16">
        <v>0</v>
      </c>
      <c r="E14" s="16">
        <v>-3137380</v>
      </c>
      <c r="F14" s="16">
        <v>0</v>
      </c>
      <c r="G14" s="16">
        <v>0</v>
      </c>
      <c r="H14" s="16">
        <v>0</v>
      </c>
      <c r="I14" s="9"/>
    </row>
    <row r="15" spans="1:9" x14ac:dyDescent="0.2">
      <c r="A15" s="13">
        <v>0</v>
      </c>
      <c r="B15" s="14" t="s">
        <v>17</v>
      </c>
      <c r="C15" s="23" t="s">
        <v>19</v>
      </c>
      <c r="D15" s="16">
        <v>0</v>
      </c>
      <c r="E15" s="16">
        <v>16194686</v>
      </c>
      <c r="F15" s="16">
        <v>0</v>
      </c>
      <c r="G15" s="16">
        <v>0</v>
      </c>
      <c r="H15" s="16">
        <v>0</v>
      </c>
      <c r="I15" s="9"/>
    </row>
    <row r="16" spans="1:9" x14ac:dyDescent="0.2">
      <c r="A16" s="13">
        <v>1</v>
      </c>
      <c r="B16" s="14" t="s">
        <v>17</v>
      </c>
      <c r="C16" s="23" t="s">
        <v>24</v>
      </c>
      <c r="D16" s="16">
        <v>0</v>
      </c>
      <c r="E16" s="16">
        <v>13057306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3">
        <v>1</v>
      </c>
      <c r="B17" s="14" t="s">
        <v>17</v>
      </c>
      <c r="C17" s="23" t="s">
        <v>18</v>
      </c>
      <c r="D17" s="16">
        <v>0</v>
      </c>
      <c r="E17" s="16">
        <v>-3137380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3">
        <v>1</v>
      </c>
      <c r="B18" s="14" t="s">
        <v>17</v>
      </c>
      <c r="C18" s="23" t="s">
        <v>19</v>
      </c>
      <c r="D18" s="16">
        <v>0</v>
      </c>
      <c r="E18" s="16">
        <v>16194686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2">
        <v>1</v>
      </c>
      <c r="B19" s="115" t="s">
        <v>98</v>
      </c>
      <c r="C19" s="115"/>
      <c r="D19" s="115"/>
      <c r="E19" s="115"/>
      <c r="F19" s="115"/>
      <c r="G19" s="115"/>
      <c r="H19" s="119"/>
      <c r="I19" s="9"/>
    </row>
    <row r="20" spans="1:9" ht="25.5" x14ac:dyDescent="0.2">
      <c r="A20" s="13">
        <v>2</v>
      </c>
      <c r="B20" s="14" t="s">
        <v>99</v>
      </c>
      <c r="C20" s="23" t="s">
        <v>100</v>
      </c>
      <c r="D20" s="16">
        <v>0</v>
      </c>
      <c r="E20" s="16">
        <v>13057306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3">
        <v>0</v>
      </c>
      <c r="B21" s="14" t="s">
        <v>17</v>
      </c>
      <c r="C21" s="23" t="s">
        <v>18</v>
      </c>
      <c r="D21" s="16">
        <v>0</v>
      </c>
      <c r="E21" s="16">
        <v>-3137380</v>
      </c>
      <c r="F21" s="16">
        <v>0</v>
      </c>
      <c r="G21" s="16">
        <v>0</v>
      </c>
      <c r="H21" s="16">
        <v>0</v>
      </c>
      <c r="I21" s="9"/>
    </row>
    <row r="22" spans="1:9" x14ac:dyDescent="0.2">
      <c r="A22" s="13">
        <v>0</v>
      </c>
      <c r="B22" s="14" t="s">
        <v>17</v>
      </c>
      <c r="C22" s="23" t="s">
        <v>19</v>
      </c>
      <c r="D22" s="16">
        <v>0</v>
      </c>
      <c r="E22" s="16">
        <v>16194686</v>
      </c>
      <c r="F22" s="16">
        <v>0</v>
      </c>
      <c r="G22" s="16">
        <v>0</v>
      </c>
      <c r="H22" s="16">
        <v>0</v>
      </c>
      <c r="I22" s="9"/>
    </row>
    <row r="23" spans="1:9" x14ac:dyDescent="0.2">
      <c r="A23" s="13">
        <v>1</v>
      </c>
      <c r="B23" s="14" t="s">
        <v>17</v>
      </c>
      <c r="C23" s="23" t="s">
        <v>28</v>
      </c>
      <c r="D23" s="16">
        <v>0</v>
      </c>
      <c r="E23" s="16">
        <v>13057306</v>
      </c>
      <c r="F23" s="16">
        <v>0</v>
      </c>
      <c r="G23" s="16">
        <v>0</v>
      </c>
      <c r="H23" s="16">
        <v>0</v>
      </c>
      <c r="I23" s="9"/>
    </row>
    <row r="24" spans="1:9" x14ac:dyDescent="0.2">
      <c r="A24" s="13">
        <v>1</v>
      </c>
      <c r="B24" s="14" t="s">
        <v>17</v>
      </c>
      <c r="C24" s="23" t="s">
        <v>18</v>
      </c>
      <c r="D24" s="16">
        <v>0</v>
      </c>
      <c r="E24" s="16">
        <v>-3137380</v>
      </c>
      <c r="F24" s="16">
        <v>0</v>
      </c>
      <c r="G24" s="16">
        <v>0</v>
      </c>
      <c r="H24" s="16">
        <v>0</v>
      </c>
      <c r="I24" s="9"/>
    </row>
    <row r="25" spans="1:9" x14ac:dyDescent="0.2">
      <c r="A25" s="13">
        <v>1</v>
      </c>
      <c r="B25" s="14" t="s">
        <v>17</v>
      </c>
      <c r="C25" s="23" t="s">
        <v>19</v>
      </c>
      <c r="D25" s="16">
        <v>0</v>
      </c>
      <c r="E25" s="16">
        <v>16194686</v>
      </c>
      <c r="F25" s="16">
        <v>0</v>
      </c>
      <c r="G25" s="16">
        <v>0</v>
      </c>
      <c r="H25" s="16">
        <v>0</v>
      </c>
      <c r="I25" s="9"/>
    </row>
    <row r="27" spans="1:9" x14ac:dyDescent="0.2">
      <c r="B27" s="45"/>
      <c r="D27" s="39"/>
      <c r="E27" s="39"/>
      <c r="F27" s="39"/>
      <c r="G27" s="39"/>
      <c r="H27" s="39"/>
    </row>
    <row r="28" spans="1:9" x14ac:dyDescent="0.2">
      <c r="B28" s="45"/>
    </row>
    <row r="29" spans="1:9" x14ac:dyDescent="0.2">
      <c r="B29" s="112" t="s">
        <v>12</v>
      </c>
      <c r="C29" s="112"/>
      <c r="D29" s="24"/>
      <c r="E29" s="29"/>
      <c r="F29" s="113" t="s">
        <v>13</v>
      </c>
      <c r="G29" s="113"/>
      <c r="H29" s="29"/>
    </row>
    <row r="30" spans="1:9" x14ac:dyDescent="0.2">
      <c r="B30" s="112"/>
      <c r="C30" s="112"/>
      <c r="D30" s="25" t="s">
        <v>9</v>
      </c>
      <c r="E30" s="29"/>
      <c r="F30" s="114" t="s">
        <v>10</v>
      </c>
      <c r="G30" s="114"/>
      <c r="H30" s="29"/>
    </row>
  </sheetData>
  <mergeCells count="12">
    <mergeCell ref="B12:H12"/>
    <mergeCell ref="B19:H19"/>
    <mergeCell ref="B29:C30"/>
    <mergeCell ref="F29:G29"/>
    <mergeCell ref="F30:G30"/>
    <mergeCell ref="B9:B10"/>
    <mergeCell ref="C9:C10"/>
    <mergeCell ref="F1:H1"/>
    <mergeCell ref="F2:H2"/>
    <mergeCell ref="F3:H3"/>
    <mergeCell ref="F4:H4"/>
    <mergeCell ref="B5:H5"/>
  </mergeCells>
  <conditionalFormatting sqref="B12:B25">
    <cfRule type="expression" dxfId="183" priority="15" stopIfTrue="1">
      <formula>A12=1</formula>
    </cfRule>
    <cfRule type="expression" dxfId="182" priority="16" stopIfTrue="1">
      <formula>A12=2</formula>
    </cfRule>
  </conditionalFormatting>
  <conditionalFormatting sqref="C13:C18 C20:C25">
    <cfRule type="expression" dxfId="181" priority="17" stopIfTrue="1">
      <formula>A13=1</formula>
    </cfRule>
    <cfRule type="expression" dxfId="180" priority="18" stopIfTrue="1">
      <formula>A13=2</formula>
    </cfRule>
  </conditionalFormatting>
  <conditionalFormatting sqref="D13:D18 D20:D25">
    <cfRule type="expression" dxfId="179" priority="19" stopIfTrue="1">
      <formula>A13=1</formula>
    </cfRule>
    <cfRule type="expression" dxfId="178" priority="20" stopIfTrue="1">
      <formula>A13=2</formula>
    </cfRule>
  </conditionalFormatting>
  <conditionalFormatting sqref="E13:E18 E20:E25">
    <cfRule type="expression" dxfId="177" priority="21" stopIfTrue="1">
      <formula>A13=1</formula>
    </cfRule>
    <cfRule type="expression" dxfId="176" priority="22" stopIfTrue="1">
      <formula>A13=2</formula>
    </cfRule>
  </conditionalFormatting>
  <conditionalFormatting sqref="F13:F18 F20:F25">
    <cfRule type="expression" dxfId="175" priority="23" stopIfTrue="1">
      <formula>A13=1</formula>
    </cfRule>
    <cfRule type="expression" dxfId="174" priority="24" stopIfTrue="1">
      <formula>A13=2</formula>
    </cfRule>
  </conditionalFormatting>
  <conditionalFormatting sqref="G13:G18 G20:G25">
    <cfRule type="expression" dxfId="173" priority="25" stopIfTrue="1">
      <formula>A13=1</formula>
    </cfRule>
    <cfRule type="expression" dxfId="172" priority="26" stopIfTrue="1">
      <formula>A13=2</formula>
    </cfRule>
  </conditionalFormatting>
  <conditionalFormatting sqref="H13:H18 H20:H25">
    <cfRule type="expression" dxfId="171" priority="27" stopIfTrue="1">
      <formula>A13=1</formula>
    </cfRule>
    <cfRule type="expression" dxfId="170" priority="28" stopIfTrue="1">
      <formula>A13=2</formula>
    </cfRule>
  </conditionalFormatting>
  <conditionalFormatting sqref="B27:B33">
    <cfRule type="expression" dxfId="169" priority="1" stopIfTrue="1">
      <formula>A27=1</formula>
    </cfRule>
    <cfRule type="expression" dxfId="168" priority="2" stopIfTrue="1">
      <formula>A27=2</formula>
    </cfRule>
  </conditionalFormatting>
  <conditionalFormatting sqref="C27:C33">
    <cfRule type="expression" dxfId="167" priority="3" stopIfTrue="1">
      <formula>A27=1</formula>
    </cfRule>
    <cfRule type="expression" dxfId="166" priority="4" stopIfTrue="1">
      <formula>A27=2</formula>
    </cfRule>
  </conditionalFormatting>
  <conditionalFormatting sqref="D27:D33">
    <cfRule type="expression" dxfId="165" priority="5" stopIfTrue="1">
      <formula>A27=1</formula>
    </cfRule>
    <cfRule type="expression" dxfId="164" priority="6" stopIfTrue="1">
      <formula>A27=2</formula>
    </cfRule>
  </conditionalFormatting>
  <conditionalFormatting sqref="E27:E33">
    <cfRule type="expression" dxfId="163" priority="7" stopIfTrue="1">
      <formula>A27=1</formula>
    </cfRule>
    <cfRule type="expression" dxfId="162" priority="8" stopIfTrue="1">
      <formula>A27=2</formula>
    </cfRule>
  </conditionalFormatting>
  <conditionalFormatting sqref="F27:F33">
    <cfRule type="expression" dxfId="161" priority="9" stopIfTrue="1">
      <formula>A27=1</formula>
    </cfRule>
    <cfRule type="expression" dxfId="160" priority="10" stopIfTrue="1">
      <formula>A27=2</formula>
    </cfRule>
  </conditionalFormatting>
  <conditionalFormatting sqref="G27:G33">
    <cfRule type="expression" dxfId="159" priority="11" stopIfTrue="1">
      <formula>A27=1</formula>
    </cfRule>
    <cfRule type="expression" dxfId="158" priority="12" stopIfTrue="1">
      <formula>A27=2</formula>
    </cfRule>
  </conditionalFormatting>
  <conditionalFormatting sqref="H27:H33">
    <cfRule type="expression" dxfId="157" priority="13" stopIfTrue="1">
      <formula>A27=1</formula>
    </cfRule>
    <cfRule type="expression" dxfId="156" priority="14" stopIfTrue="1">
      <formula>A27=2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B1" workbookViewId="0">
      <selection activeCell="C38" sqref="C38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108" t="s">
        <v>101</v>
      </c>
      <c r="G1" s="108"/>
      <c r="H1" s="108"/>
    </row>
    <row r="2" spans="1:9" x14ac:dyDescent="0.2">
      <c r="F2" s="108" t="s">
        <v>34</v>
      </c>
      <c r="G2" s="108"/>
      <c r="H2" s="108"/>
    </row>
    <row r="3" spans="1:9" x14ac:dyDescent="0.2">
      <c r="F3" s="108" t="s">
        <v>35</v>
      </c>
      <c r="G3" s="108"/>
      <c r="H3" s="108"/>
    </row>
    <row r="4" spans="1:9" x14ac:dyDescent="0.2">
      <c r="F4" s="108"/>
      <c r="G4" s="108"/>
      <c r="H4" s="108"/>
    </row>
    <row r="5" spans="1:9" x14ac:dyDescent="0.2">
      <c r="B5" s="11"/>
    </row>
    <row r="6" spans="1:9" s="2" customFormat="1" ht="15.75" x14ac:dyDescent="0.25">
      <c r="B6" s="109" t="s">
        <v>102</v>
      </c>
      <c r="C6" s="109"/>
      <c r="D6" s="109"/>
      <c r="E6" s="109"/>
      <c r="F6" s="109"/>
      <c r="G6" s="109"/>
      <c r="H6" s="109"/>
    </row>
    <row r="7" spans="1:9" x14ac:dyDescent="0.2">
      <c r="B7" s="17" t="s">
        <v>11</v>
      </c>
    </row>
    <row r="8" spans="1:9" x14ac:dyDescent="0.2">
      <c r="B8" s="26" t="s">
        <v>2</v>
      </c>
    </row>
    <row r="9" spans="1:9" x14ac:dyDescent="0.2">
      <c r="B9" s="39"/>
      <c r="C9" s="40"/>
      <c r="H9" s="3" t="s">
        <v>3</v>
      </c>
    </row>
    <row r="10" spans="1:9" x14ac:dyDescent="0.2">
      <c r="B10" s="106" t="s">
        <v>103</v>
      </c>
      <c r="C10" s="106" t="s">
        <v>5</v>
      </c>
      <c r="D10" s="19" t="s">
        <v>29</v>
      </c>
      <c r="E10" s="19" t="s">
        <v>30</v>
      </c>
      <c r="F10" s="19" t="s">
        <v>31</v>
      </c>
      <c r="G10" s="19" t="s">
        <v>32</v>
      </c>
      <c r="H10" s="19" t="s">
        <v>33</v>
      </c>
    </row>
    <row r="11" spans="1:9" x14ac:dyDescent="0.2">
      <c r="B11" s="107"/>
      <c r="C11" s="107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x14ac:dyDescent="0.2">
      <c r="A13" s="13">
        <v>1</v>
      </c>
      <c r="B13" s="14" t="s">
        <v>96</v>
      </c>
      <c r="C13" s="23" t="s">
        <v>104</v>
      </c>
      <c r="D13" s="16"/>
      <c r="E13" s="16"/>
      <c r="F13" s="16"/>
      <c r="G13" s="16"/>
      <c r="H13" s="16"/>
      <c r="I13" s="9"/>
    </row>
    <row r="14" spans="1:9" x14ac:dyDescent="0.2">
      <c r="A14" s="13">
        <v>0</v>
      </c>
      <c r="B14" s="14" t="s">
        <v>17</v>
      </c>
      <c r="C14" s="23" t="s">
        <v>105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9"/>
    </row>
    <row r="15" spans="1:9" x14ac:dyDescent="0.2">
      <c r="A15" s="13">
        <v>1</v>
      </c>
      <c r="B15" s="14" t="s">
        <v>106</v>
      </c>
      <c r="C15" s="23" t="s">
        <v>107</v>
      </c>
      <c r="D15" s="16"/>
      <c r="E15" s="16"/>
      <c r="F15" s="16"/>
      <c r="G15" s="16"/>
      <c r="H15" s="16"/>
      <c r="I15" s="9"/>
    </row>
    <row r="16" spans="1:9" x14ac:dyDescent="0.2">
      <c r="A16" s="13">
        <v>0</v>
      </c>
      <c r="B16" s="14" t="s">
        <v>17</v>
      </c>
      <c r="C16" s="23" t="s">
        <v>108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3">
        <v>0</v>
      </c>
      <c r="B17" s="14" t="s">
        <v>17</v>
      </c>
      <c r="C17" s="23" t="s">
        <v>109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3">
        <v>1</v>
      </c>
      <c r="B18" s="14" t="s">
        <v>17</v>
      </c>
      <c r="C18" s="23" t="s">
        <v>110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20" spans="1:9" x14ac:dyDescent="0.2">
      <c r="B20" s="11"/>
      <c r="D20" s="4"/>
      <c r="E20" s="4"/>
      <c r="F20" s="4"/>
      <c r="G20" s="4"/>
      <c r="H20" s="4"/>
    </row>
    <row r="21" spans="1:9" x14ac:dyDescent="0.2">
      <c r="B21" s="11"/>
    </row>
    <row r="22" spans="1:9" s="38" customFormat="1" x14ac:dyDescent="0.2">
      <c r="B22" s="112" t="s">
        <v>12</v>
      </c>
      <c r="C22" s="112"/>
      <c r="D22" s="24"/>
      <c r="E22" s="29"/>
      <c r="F22" s="113" t="s">
        <v>13</v>
      </c>
      <c r="G22" s="113"/>
      <c r="H22" s="29"/>
    </row>
    <row r="23" spans="1:9" s="38" customFormat="1" x14ac:dyDescent="0.2">
      <c r="B23" s="112"/>
      <c r="C23" s="112"/>
      <c r="D23" s="25" t="s">
        <v>9</v>
      </c>
      <c r="E23" s="29"/>
      <c r="F23" s="114" t="s">
        <v>10</v>
      </c>
      <c r="G23" s="114"/>
      <c r="H23" s="29"/>
    </row>
  </sheetData>
  <mergeCells count="10">
    <mergeCell ref="B22:C23"/>
    <mergeCell ref="F22:G22"/>
    <mergeCell ref="F23:G23"/>
    <mergeCell ref="F1:H1"/>
    <mergeCell ref="F2:H2"/>
    <mergeCell ref="F3:H3"/>
    <mergeCell ref="F4:H4"/>
    <mergeCell ref="B6:H6"/>
    <mergeCell ref="B10:B11"/>
    <mergeCell ref="C10:C11"/>
  </mergeCells>
  <conditionalFormatting sqref="B13:B18">
    <cfRule type="expression" dxfId="155" priority="8" stopIfTrue="1">
      <formula>A13=1</formula>
    </cfRule>
  </conditionalFormatting>
  <conditionalFormatting sqref="C13:C18">
    <cfRule type="expression" dxfId="154" priority="9" stopIfTrue="1">
      <formula>A13=1</formula>
    </cfRule>
  </conditionalFormatting>
  <conditionalFormatting sqref="D13:D18">
    <cfRule type="expression" dxfId="153" priority="10" stopIfTrue="1">
      <formula>A13=1</formula>
    </cfRule>
  </conditionalFormatting>
  <conditionalFormatting sqref="E13:E18">
    <cfRule type="expression" dxfId="152" priority="11" stopIfTrue="1">
      <formula>A13=1</formula>
    </cfRule>
  </conditionalFormatting>
  <conditionalFormatting sqref="F13:F18">
    <cfRule type="expression" dxfId="151" priority="12" stopIfTrue="1">
      <formula>A13=1</formula>
    </cfRule>
  </conditionalFormatting>
  <conditionalFormatting sqref="G13:G18">
    <cfRule type="expression" dxfId="150" priority="13" stopIfTrue="1">
      <formula>A13=1</formula>
    </cfRule>
  </conditionalFormatting>
  <conditionalFormatting sqref="H13:H18">
    <cfRule type="expression" dxfId="149" priority="14" stopIfTrue="1">
      <formula>A13=1</formula>
    </cfRule>
  </conditionalFormatting>
  <conditionalFormatting sqref="B20:B25">
    <cfRule type="expression" dxfId="148" priority="1" stopIfTrue="1">
      <formula>A20=1</formula>
    </cfRule>
  </conditionalFormatting>
  <conditionalFormatting sqref="C20:C25">
    <cfRule type="expression" dxfId="147" priority="2" stopIfTrue="1">
      <formula>A20=1</formula>
    </cfRule>
  </conditionalFormatting>
  <conditionalFormatting sqref="D20:D25">
    <cfRule type="expression" dxfId="146" priority="3" stopIfTrue="1">
      <formula>A20=1</formula>
    </cfRule>
  </conditionalFormatting>
  <conditionalFormatting sqref="E20:E25">
    <cfRule type="expression" dxfId="145" priority="4" stopIfTrue="1">
      <formula>A20=1</formula>
    </cfRule>
  </conditionalFormatting>
  <conditionalFormatting sqref="F20:F25">
    <cfRule type="expression" dxfId="144" priority="5" stopIfTrue="1">
      <formula>A20=1</formula>
    </cfRule>
  </conditionalFormatting>
  <conditionalFormatting sqref="G20:G25">
    <cfRule type="expression" dxfId="143" priority="6" stopIfTrue="1">
      <formula>A20=1</formula>
    </cfRule>
  </conditionalFormatting>
  <conditionalFormatting sqref="H20:H25">
    <cfRule type="expression" dxfId="142" priority="7" stopIfTrue="1">
      <formula>A20=1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B1" workbookViewId="0">
      <selection activeCell="D40" sqref="D40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108" t="s">
        <v>111</v>
      </c>
      <c r="G1" s="108"/>
      <c r="H1" s="108"/>
    </row>
    <row r="2" spans="1:9" x14ac:dyDescent="0.2">
      <c r="F2" s="108" t="s">
        <v>34</v>
      </c>
      <c r="G2" s="108"/>
      <c r="H2" s="108"/>
    </row>
    <row r="3" spans="1:9" x14ac:dyDescent="0.2">
      <c r="F3" s="108" t="s">
        <v>35</v>
      </c>
      <c r="G3" s="108"/>
      <c r="H3" s="108"/>
    </row>
    <row r="4" spans="1:9" x14ac:dyDescent="0.2">
      <c r="F4" s="108"/>
      <c r="G4" s="108"/>
      <c r="H4" s="108"/>
    </row>
    <row r="5" spans="1:9" x14ac:dyDescent="0.2">
      <c r="B5" s="11"/>
    </row>
    <row r="6" spans="1:9" ht="15.75" x14ac:dyDescent="0.25">
      <c r="B6" s="109" t="s">
        <v>112</v>
      </c>
      <c r="C6" s="109"/>
      <c r="D6" s="109"/>
      <c r="E6" s="109"/>
      <c r="F6" s="109"/>
      <c r="G6" s="109"/>
      <c r="H6" s="109"/>
    </row>
    <row r="7" spans="1:9" ht="15.75" x14ac:dyDescent="0.25">
      <c r="B7" s="109" t="s">
        <v>113</v>
      </c>
      <c r="C7" s="109"/>
      <c r="D7" s="109"/>
      <c r="E7" s="109"/>
      <c r="F7" s="109"/>
      <c r="G7" s="109"/>
      <c r="H7" s="109"/>
    </row>
    <row r="8" spans="1:9" x14ac:dyDescent="0.2">
      <c r="B8" s="17" t="s">
        <v>11</v>
      </c>
    </row>
    <row r="9" spans="1:9" x14ac:dyDescent="0.2">
      <c r="B9" s="26" t="s">
        <v>2</v>
      </c>
    </row>
    <row r="10" spans="1:9" x14ac:dyDescent="0.2">
      <c r="B10" s="11"/>
      <c r="H10" s="46" t="s">
        <v>3</v>
      </c>
    </row>
    <row r="11" spans="1:9" x14ac:dyDescent="0.2">
      <c r="B11" s="106" t="s">
        <v>114</v>
      </c>
      <c r="C11" s="106" t="s">
        <v>5</v>
      </c>
      <c r="D11" s="19" t="s">
        <v>29</v>
      </c>
      <c r="E11" s="19" t="s">
        <v>30</v>
      </c>
      <c r="F11" s="19" t="s">
        <v>31</v>
      </c>
      <c r="G11" s="19" t="s">
        <v>32</v>
      </c>
      <c r="H11" s="19" t="s">
        <v>33</v>
      </c>
    </row>
    <row r="12" spans="1:9" x14ac:dyDescent="0.2">
      <c r="B12" s="107"/>
      <c r="C12" s="107"/>
      <c r="D12" s="20" t="s">
        <v>6</v>
      </c>
      <c r="E12" s="20" t="s">
        <v>7</v>
      </c>
      <c r="F12" s="20" t="s">
        <v>8</v>
      </c>
      <c r="G12" s="20" t="s">
        <v>8</v>
      </c>
      <c r="H12" s="20" t="s">
        <v>8</v>
      </c>
    </row>
    <row r="13" spans="1:9" x14ac:dyDescent="0.2">
      <c r="B13" s="21">
        <v>1</v>
      </c>
      <c r="C13" s="22">
        <v>2</v>
      </c>
      <c r="D13" s="22">
        <v>3</v>
      </c>
      <c r="E13" s="22">
        <v>4</v>
      </c>
      <c r="F13" s="22">
        <v>5</v>
      </c>
      <c r="G13" s="22">
        <v>6</v>
      </c>
      <c r="H13" s="22">
        <v>7</v>
      </c>
    </row>
    <row r="14" spans="1:9" x14ac:dyDescent="0.2">
      <c r="A14" s="12">
        <v>1</v>
      </c>
      <c r="B14" s="115" t="s">
        <v>115</v>
      </c>
      <c r="C14" s="115"/>
      <c r="D14" s="115"/>
      <c r="E14" s="115"/>
      <c r="F14" s="115"/>
      <c r="G14" s="115"/>
      <c r="H14" s="119"/>
      <c r="I14" s="9"/>
    </row>
    <row r="15" spans="1:9" x14ac:dyDescent="0.2">
      <c r="A15" s="13">
        <v>2</v>
      </c>
      <c r="B15" s="14" t="s">
        <v>15</v>
      </c>
      <c r="C15" s="23" t="s">
        <v>104</v>
      </c>
      <c r="D15" s="16"/>
      <c r="E15" s="16"/>
      <c r="F15" s="16"/>
      <c r="G15" s="16"/>
      <c r="H15" s="16"/>
      <c r="I15" s="9"/>
    </row>
    <row r="16" spans="1:9" x14ac:dyDescent="0.2">
      <c r="A16" s="13">
        <v>0</v>
      </c>
      <c r="B16" s="14" t="s">
        <v>17</v>
      </c>
      <c r="C16" s="23" t="s">
        <v>105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3">
        <v>2</v>
      </c>
      <c r="B17" s="14" t="s">
        <v>20</v>
      </c>
      <c r="C17" s="23" t="s">
        <v>107</v>
      </c>
      <c r="D17" s="16"/>
      <c r="E17" s="16"/>
      <c r="F17" s="16"/>
      <c r="G17" s="16"/>
      <c r="H17" s="16"/>
      <c r="I17" s="9"/>
    </row>
    <row r="18" spans="1:9" x14ac:dyDescent="0.2">
      <c r="A18" s="13">
        <v>0</v>
      </c>
      <c r="B18" s="14" t="s">
        <v>17</v>
      </c>
      <c r="C18" s="23" t="s">
        <v>108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3">
        <v>0</v>
      </c>
      <c r="B19" s="14" t="s">
        <v>17</v>
      </c>
      <c r="C19" s="23" t="s">
        <v>109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">
      <c r="A20" s="13">
        <v>1</v>
      </c>
      <c r="B20" s="14" t="s">
        <v>17</v>
      </c>
      <c r="C20" s="23" t="s">
        <v>116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2">
        <v>1</v>
      </c>
      <c r="B21" s="115" t="s">
        <v>117</v>
      </c>
      <c r="C21" s="115"/>
      <c r="D21" s="115"/>
      <c r="E21" s="115"/>
      <c r="F21" s="115"/>
      <c r="G21" s="115"/>
      <c r="H21" s="119"/>
      <c r="I21" s="9"/>
    </row>
    <row r="22" spans="1:9" x14ac:dyDescent="0.2">
      <c r="A22" s="13">
        <v>2</v>
      </c>
      <c r="B22" s="14" t="s">
        <v>15</v>
      </c>
      <c r="C22" s="23" t="s">
        <v>118</v>
      </c>
      <c r="D22" s="16"/>
      <c r="E22" s="16"/>
      <c r="F22" s="16"/>
      <c r="G22" s="16"/>
      <c r="H22" s="16"/>
      <c r="I22" s="9"/>
    </row>
    <row r="23" spans="1:9" x14ac:dyDescent="0.2">
      <c r="A23" s="13">
        <v>0</v>
      </c>
      <c r="B23" s="14" t="s">
        <v>17</v>
      </c>
      <c r="C23" s="23" t="s">
        <v>105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9"/>
    </row>
    <row r="24" spans="1:9" x14ac:dyDescent="0.2">
      <c r="A24" s="13">
        <v>2</v>
      </c>
      <c r="B24" s="14" t="s">
        <v>20</v>
      </c>
      <c r="C24" s="23" t="s">
        <v>119</v>
      </c>
      <c r="D24" s="16"/>
      <c r="E24" s="16"/>
      <c r="F24" s="16"/>
      <c r="G24" s="16"/>
      <c r="H24" s="16"/>
      <c r="I24" s="9"/>
    </row>
    <row r="25" spans="1:9" x14ac:dyDescent="0.2">
      <c r="A25" s="13">
        <v>0</v>
      </c>
      <c r="B25" s="14" t="s">
        <v>17</v>
      </c>
      <c r="C25" s="23" t="s">
        <v>108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9"/>
    </row>
    <row r="26" spans="1:9" x14ac:dyDescent="0.2">
      <c r="A26" s="13">
        <v>0</v>
      </c>
      <c r="B26" s="14" t="s">
        <v>17</v>
      </c>
      <c r="C26" s="23" t="s">
        <v>109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9"/>
    </row>
    <row r="27" spans="1:9" x14ac:dyDescent="0.2">
      <c r="A27" s="13">
        <v>1</v>
      </c>
      <c r="B27" s="14" t="s">
        <v>17</v>
      </c>
      <c r="C27" s="23" t="s">
        <v>120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9"/>
    </row>
    <row r="29" spans="1:9" x14ac:dyDescent="0.2">
      <c r="B29" s="11"/>
      <c r="D29" s="4"/>
      <c r="E29" s="4"/>
      <c r="F29" s="4"/>
      <c r="G29" s="4"/>
      <c r="H29" s="4"/>
    </row>
    <row r="30" spans="1:9" x14ac:dyDescent="0.2">
      <c r="B30" s="11"/>
    </row>
    <row r="31" spans="1:9" s="38" customFormat="1" x14ac:dyDescent="0.2">
      <c r="B31" s="112" t="s">
        <v>12</v>
      </c>
      <c r="C31" s="112"/>
      <c r="D31" s="24"/>
      <c r="E31" s="29"/>
      <c r="F31" s="113" t="s">
        <v>13</v>
      </c>
      <c r="G31" s="113"/>
      <c r="H31" s="29"/>
    </row>
    <row r="32" spans="1:9" s="38" customFormat="1" x14ac:dyDescent="0.2">
      <c r="B32" s="112"/>
      <c r="C32" s="112"/>
      <c r="D32" s="25" t="s">
        <v>9</v>
      </c>
      <c r="E32" s="29"/>
      <c r="F32" s="114" t="s">
        <v>10</v>
      </c>
      <c r="G32" s="114"/>
      <c r="H32" s="29"/>
    </row>
  </sheetData>
  <mergeCells count="13">
    <mergeCell ref="B11:B12"/>
    <mergeCell ref="C11:C12"/>
    <mergeCell ref="B14:H14"/>
    <mergeCell ref="B21:H21"/>
    <mergeCell ref="B31:C32"/>
    <mergeCell ref="F31:G31"/>
    <mergeCell ref="F32:G32"/>
    <mergeCell ref="B7:H7"/>
    <mergeCell ref="F1:H1"/>
    <mergeCell ref="F2:H2"/>
    <mergeCell ref="F3:H3"/>
    <mergeCell ref="F4:H4"/>
    <mergeCell ref="B6:H6"/>
  </mergeCells>
  <conditionalFormatting sqref="B14:B27">
    <cfRule type="expression" dxfId="141" priority="15" stopIfTrue="1">
      <formula>A14=1</formula>
    </cfRule>
    <cfRule type="expression" dxfId="140" priority="16" stopIfTrue="1">
      <formula>A14=2</formula>
    </cfRule>
  </conditionalFormatting>
  <conditionalFormatting sqref="C15:C20 C22:C27">
    <cfRule type="expression" dxfId="139" priority="17" stopIfTrue="1">
      <formula>A15=1</formula>
    </cfRule>
    <cfRule type="expression" dxfId="138" priority="18" stopIfTrue="1">
      <formula>A15=2</formula>
    </cfRule>
  </conditionalFormatting>
  <conditionalFormatting sqref="D15:D20 D22:D27">
    <cfRule type="expression" dxfId="137" priority="19" stopIfTrue="1">
      <formula>A15=1</formula>
    </cfRule>
    <cfRule type="expression" dxfId="136" priority="20" stopIfTrue="1">
      <formula>A15=2</formula>
    </cfRule>
  </conditionalFormatting>
  <conditionalFormatting sqref="E15:E20 E22:E27">
    <cfRule type="expression" dxfId="135" priority="21" stopIfTrue="1">
      <formula>A15=1</formula>
    </cfRule>
    <cfRule type="expression" dxfId="134" priority="22" stopIfTrue="1">
      <formula>A15=2</formula>
    </cfRule>
  </conditionalFormatting>
  <conditionalFormatting sqref="F15:F20 F22:F27">
    <cfRule type="expression" dxfId="133" priority="23" stopIfTrue="1">
      <formula>A15=1</formula>
    </cfRule>
    <cfRule type="expression" dxfId="132" priority="24" stopIfTrue="1">
      <formula>A15=2</formula>
    </cfRule>
  </conditionalFormatting>
  <conditionalFormatting sqref="G15:G20 G22:G27">
    <cfRule type="expression" dxfId="131" priority="25" stopIfTrue="1">
      <formula>A15=1</formula>
    </cfRule>
    <cfRule type="expression" dxfId="130" priority="26" stopIfTrue="1">
      <formula>A15=2</formula>
    </cfRule>
  </conditionalFormatting>
  <conditionalFormatting sqref="H15:H20 H22:H27">
    <cfRule type="expression" dxfId="129" priority="27" stopIfTrue="1">
      <formula>A15=1</formula>
    </cfRule>
    <cfRule type="expression" dxfId="128" priority="28" stopIfTrue="1">
      <formula>A15=2</formula>
    </cfRule>
  </conditionalFormatting>
  <conditionalFormatting sqref="B29:B34">
    <cfRule type="expression" dxfId="127" priority="1" stopIfTrue="1">
      <formula>A29=1</formula>
    </cfRule>
    <cfRule type="expression" dxfId="126" priority="2" stopIfTrue="1">
      <formula>A29=2</formula>
    </cfRule>
  </conditionalFormatting>
  <conditionalFormatting sqref="C29:C34">
    <cfRule type="expression" dxfId="125" priority="3" stopIfTrue="1">
      <formula>A29=1</formula>
    </cfRule>
    <cfRule type="expression" dxfId="124" priority="4" stopIfTrue="1">
      <formula>A29=2</formula>
    </cfRule>
  </conditionalFormatting>
  <conditionalFormatting sqref="D29:D34">
    <cfRule type="expression" dxfId="123" priority="5" stopIfTrue="1">
      <formula>A29=1</formula>
    </cfRule>
    <cfRule type="expression" dxfId="122" priority="6" stopIfTrue="1">
      <formula>A29=2</formula>
    </cfRule>
  </conditionalFormatting>
  <conditionalFormatting sqref="E29:E34">
    <cfRule type="expression" dxfId="121" priority="7" stopIfTrue="1">
      <formula>A29=1</formula>
    </cfRule>
    <cfRule type="expression" dxfId="120" priority="8" stopIfTrue="1">
      <formula>A29=2</formula>
    </cfRule>
  </conditionalFormatting>
  <conditionalFormatting sqref="F29:F34">
    <cfRule type="expression" dxfId="119" priority="9" stopIfTrue="1">
      <formula>A29=1</formula>
    </cfRule>
    <cfRule type="expression" dxfId="118" priority="10" stopIfTrue="1">
      <formula>A29=2</formula>
    </cfRule>
  </conditionalFormatting>
  <conditionalFormatting sqref="G29:G34">
    <cfRule type="expression" dxfId="117" priority="11" stopIfTrue="1">
      <formula>A29=1</formula>
    </cfRule>
    <cfRule type="expression" dxfId="116" priority="12" stopIfTrue="1">
      <formula>A29=2</formula>
    </cfRule>
  </conditionalFormatting>
  <conditionalFormatting sqref="H29:H34">
    <cfRule type="expression" dxfId="115" priority="13" stopIfTrue="1">
      <formula>A29=1</formula>
    </cfRule>
    <cfRule type="expression" dxfId="114" priority="14" stopIfTrue="1">
      <formula>A29=2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B1" workbookViewId="0">
      <selection activeCell="E38" sqref="E38"/>
    </sheetView>
  </sheetViews>
  <sheetFormatPr defaultRowHeight="12.75" x14ac:dyDescent="0.2"/>
  <cols>
    <col min="1" max="1" width="0" style="38" hidden="1" customWidth="1"/>
    <col min="2" max="2" width="15.7109375" style="39" customWidth="1"/>
    <col min="3" max="3" width="50.7109375" style="40" customWidth="1"/>
    <col min="4" max="8" width="17.42578125" style="38" customWidth="1"/>
    <col min="9" max="257" width="9.140625" style="38"/>
    <col min="258" max="258" width="15.7109375" style="38" customWidth="1"/>
    <col min="259" max="259" width="50.7109375" style="38" customWidth="1"/>
    <col min="260" max="264" width="17.42578125" style="38" customWidth="1"/>
    <col min="265" max="513" width="9.140625" style="38"/>
    <col min="514" max="514" width="15.7109375" style="38" customWidth="1"/>
    <col min="515" max="515" width="50.7109375" style="38" customWidth="1"/>
    <col min="516" max="520" width="17.42578125" style="38" customWidth="1"/>
    <col min="521" max="769" width="9.140625" style="38"/>
    <col min="770" max="770" width="15.7109375" style="38" customWidth="1"/>
    <col min="771" max="771" width="50.7109375" style="38" customWidth="1"/>
    <col min="772" max="776" width="17.42578125" style="38" customWidth="1"/>
    <col min="777" max="1025" width="9.140625" style="38"/>
    <col min="1026" max="1026" width="15.7109375" style="38" customWidth="1"/>
    <col min="1027" max="1027" width="50.7109375" style="38" customWidth="1"/>
    <col min="1028" max="1032" width="17.42578125" style="38" customWidth="1"/>
    <col min="1033" max="1281" width="9.140625" style="38"/>
    <col min="1282" max="1282" width="15.7109375" style="38" customWidth="1"/>
    <col min="1283" max="1283" width="50.7109375" style="38" customWidth="1"/>
    <col min="1284" max="1288" width="17.42578125" style="38" customWidth="1"/>
    <col min="1289" max="1537" width="9.140625" style="38"/>
    <col min="1538" max="1538" width="15.7109375" style="38" customWidth="1"/>
    <col min="1539" max="1539" width="50.7109375" style="38" customWidth="1"/>
    <col min="1540" max="1544" width="17.42578125" style="38" customWidth="1"/>
    <col min="1545" max="1793" width="9.140625" style="38"/>
    <col min="1794" max="1794" width="15.7109375" style="38" customWidth="1"/>
    <col min="1795" max="1795" width="50.7109375" style="38" customWidth="1"/>
    <col min="1796" max="1800" width="17.42578125" style="38" customWidth="1"/>
    <col min="1801" max="2049" width="9.140625" style="38"/>
    <col min="2050" max="2050" width="15.7109375" style="38" customWidth="1"/>
    <col min="2051" max="2051" width="50.7109375" style="38" customWidth="1"/>
    <col min="2052" max="2056" width="17.42578125" style="38" customWidth="1"/>
    <col min="2057" max="2305" width="9.140625" style="38"/>
    <col min="2306" max="2306" width="15.7109375" style="38" customWidth="1"/>
    <col min="2307" max="2307" width="50.7109375" style="38" customWidth="1"/>
    <col min="2308" max="2312" width="17.42578125" style="38" customWidth="1"/>
    <col min="2313" max="2561" width="9.140625" style="38"/>
    <col min="2562" max="2562" width="15.7109375" style="38" customWidth="1"/>
    <col min="2563" max="2563" width="50.7109375" style="38" customWidth="1"/>
    <col min="2564" max="2568" width="17.42578125" style="38" customWidth="1"/>
    <col min="2569" max="2817" width="9.140625" style="38"/>
    <col min="2818" max="2818" width="15.7109375" style="38" customWidth="1"/>
    <col min="2819" max="2819" width="50.7109375" style="38" customWidth="1"/>
    <col min="2820" max="2824" width="17.42578125" style="38" customWidth="1"/>
    <col min="2825" max="3073" width="9.140625" style="38"/>
    <col min="3074" max="3074" width="15.7109375" style="38" customWidth="1"/>
    <col min="3075" max="3075" width="50.7109375" style="38" customWidth="1"/>
    <col min="3076" max="3080" width="17.42578125" style="38" customWidth="1"/>
    <col min="3081" max="3329" width="9.140625" style="38"/>
    <col min="3330" max="3330" width="15.7109375" style="38" customWidth="1"/>
    <col min="3331" max="3331" width="50.7109375" style="38" customWidth="1"/>
    <col min="3332" max="3336" width="17.42578125" style="38" customWidth="1"/>
    <col min="3337" max="3585" width="9.140625" style="38"/>
    <col min="3586" max="3586" width="15.7109375" style="38" customWidth="1"/>
    <col min="3587" max="3587" width="50.7109375" style="38" customWidth="1"/>
    <col min="3588" max="3592" width="17.42578125" style="38" customWidth="1"/>
    <col min="3593" max="3841" width="9.140625" style="38"/>
    <col min="3842" max="3842" width="15.7109375" style="38" customWidth="1"/>
    <col min="3843" max="3843" width="50.7109375" style="38" customWidth="1"/>
    <col min="3844" max="3848" width="17.42578125" style="38" customWidth="1"/>
    <col min="3849" max="4097" width="9.140625" style="38"/>
    <col min="4098" max="4098" width="15.7109375" style="38" customWidth="1"/>
    <col min="4099" max="4099" width="50.7109375" style="38" customWidth="1"/>
    <col min="4100" max="4104" width="17.42578125" style="38" customWidth="1"/>
    <col min="4105" max="4353" width="9.140625" style="38"/>
    <col min="4354" max="4354" width="15.7109375" style="38" customWidth="1"/>
    <col min="4355" max="4355" width="50.7109375" style="38" customWidth="1"/>
    <col min="4356" max="4360" width="17.42578125" style="38" customWidth="1"/>
    <col min="4361" max="4609" width="9.140625" style="38"/>
    <col min="4610" max="4610" width="15.7109375" style="38" customWidth="1"/>
    <col min="4611" max="4611" width="50.7109375" style="38" customWidth="1"/>
    <col min="4612" max="4616" width="17.42578125" style="38" customWidth="1"/>
    <col min="4617" max="4865" width="9.140625" style="38"/>
    <col min="4866" max="4866" width="15.7109375" style="38" customWidth="1"/>
    <col min="4867" max="4867" width="50.7109375" style="38" customWidth="1"/>
    <col min="4868" max="4872" width="17.42578125" style="38" customWidth="1"/>
    <col min="4873" max="5121" width="9.140625" style="38"/>
    <col min="5122" max="5122" width="15.7109375" style="38" customWidth="1"/>
    <col min="5123" max="5123" width="50.7109375" style="38" customWidth="1"/>
    <col min="5124" max="5128" width="17.42578125" style="38" customWidth="1"/>
    <col min="5129" max="5377" width="9.140625" style="38"/>
    <col min="5378" max="5378" width="15.7109375" style="38" customWidth="1"/>
    <col min="5379" max="5379" width="50.7109375" style="38" customWidth="1"/>
    <col min="5380" max="5384" width="17.42578125" style="38" customWidth="1"/>
    <col min="5385" max="5633" width="9.140625" style="38"/>
    <col min="5634" max="5634" width="15.7109375" style="38" customWidth="1"/>
    <col min="5635" max="5635" width="50.7109375" style="38" customWidth="1"/>
    <col min="5636" max="5640" width="17.42578125" style="38" customWidth="1"/>
    <col min="5641" max="5889" width="9.140625" style="38"/>
    <col min="5890" max="5890" width="15.7109375" style="38" customWidth="1"/>
    <col min="5891" max="5891" width="50.7109375" style="38" customWidth="1"/>
    <col min="5892" max="5896" width="17.42578125" style="38" customWidth="1"/>
    <col min="5897" max="6145" width="9.140625" style="38"/>
    <col min="6146" max="6146" width="15.7109375" style="38" customWidth="1"/>
    <col min="6147" max="6147" width="50.7109375" style="38" customWidth="1"/>
    <col min="6148" max="6152" width="17.42578125" style="38" customWidth="1"/>
    <col min="6153" max="6401" width="9.140625" style="38"/>
    <col min="6402" max="6402" width="15.7109375" style="38" customWidth="1"/>
    <col min="6403" max="6403" width="50.7109375" style="38" customWidth="1"/>
    <col min="6404" max="6408" width="17.42578125" style="38" customWidth="1"/>
    <col min="6409" max="6657" width="9.140625" style="38"/>
    <col min="6658" max="6658" width="15.7109375" style="38" customWidth="1"/>
    <col min="6659" max="6659" width="50.7109375" style="38" customWidth="1"/>
    <col min="6660" max="6664" width="17.42578125" style="38" customWidth="1"/>
    <col min="6665" max="6913" width="9.140625" style="38"/>
    <col min="6914" max="6914" width="15.7109375" style="38" customWidth="1"/>
    <col min="6915" max="6915" width="50.7109375" style="38" customWidth="1"/>
    <col min="6916" max="6920" width="17.42578125" style="38" customWidth="1"/>
    <col min="6921" max="7169" width="9.140625" style="38"/>
    <col min="7170" max="7170" width="15.7109375" style="38" customWidth="1"/>
    <col min="7171" max="7171" width="50.7109375" style="38" customWidth="1"/>
    <col min="7172" max="7176" width="17.42578125" style="38" customWidth="1"/>
    <col min="7177" max="7425" width="9.140625" style="38"/>
    <col min="7426" max="7426" width="15.7109375" style="38" customWidth="1"/>
    <col min="7427" max="7427" width="50.7109375" style="38" customWidth="1"/>
    <col min="7428" max="7432" width="17.42578125" style="38" customWidth="1"/>
    <col min="7433" max="7681" width="9.140625" style="38"/>
    <col min="7682" max="7682" width="15.7109375" style="38" customWidth="1"/>
    <col min="7683" max="7683" width="50.7109375" style="38" customWidth="1"/>
    <col min="7684" max="7688" width="17.42578125" style="38" customWidth="1"/>
    <col min="7689" max="7937" width="9.140625" style="38"/>
    <col min="7938" max="7938" width="15.7109375" style="38" customWidth="1"/>
    <col min="7939" max="7939" width="50.7109375" style="38" customWidth="1"/>
    <col min="7940" max="7944" width="17.42578125" style="38" customWidth="1"/>
    <col min="7945" max="8193" width="9.140625" style="38"/>
    <col min="8194" max="8194" width="15.7109375" style="38" customWidth="1"/>
    <col min="8195" max="8195" width="50.7109375" style="38" customWidth="1"/>
    <col min="8196" max="8200" width="17.42578125" style="38" customWidth="1"/>
    <col min="8201" max="8449" width="9.140625" style="38"/>
    <col min="8450" max="8450" width="15.7109375" style="38" customWidth="1"/>
    <col min="8451" max="8451" width="50.7109375" style="38" customWidth="1"/>
    <col min="8452" max="8456" width="17.42578125" style="38" customWidth="1"/>
    <col min="8457" max="8705" width="9.140625" style="38"/>
    <col min="8706" max="8706" width="15.7109375" style="38" customWidth="1"/>
    <col min="8707" max="8707" width="50.7109375" style="38" customWidth="1"/>
    <col min="8708" max="8712" width="17.42578125" style="38" customWidth="1"/>
    <col min="8713" max="8961" width="9.140625" style="38"/>
    <col min="8962" max="8962" width="15.7109375" style="38" customWidth="1"/>
    <col min="8963" max="8963" width="50.7109375" style="38" customWidth="1"/>
    <col min="8964" max="8968" width="17.42578125" style="38" customWidth="1"/>
    <col min="8969" max="9217" width="9.140625" style="38"/>
    <col min="9218" max="9218" width="15.7109375" style="38" customWidth="1"/>
    <col min="9219" max="9219" width="50.7109375" style="38" customWidth="1"/>
    <col min="9220" max="9224" width="17.42578125" style="38" customWidth="1"/>
    <col min="9225" max="9473" width="9.140625" style="38"/>
    <col min="9474" max="9474" width="15.7109375" style="38" customWidth="1"/>
    <col min="9475" max="9475" width="50.7109375" style="38" customWidth="1"/>
    <col min="9476" max="9480" width="17.42578125" style="38" customWidth="1"/>
    <col min="9481" max="9729" width="9.140625" style="38"/>
    <col min="9730" max="9730" width="15.7109375" style="38" customWidth="1"/>
    <col min="9731" max="9731" width="50.7109375" style="38" customWidth="1"/>
    <col min="9732" max="9736" width="17.42578125" style="38" customWidth="1"/>
    <col min="9737" max="9985" width="9.140625" style="38"/>
    <col min="9986" max="9986" width="15.7109375" style="38" customWidth="1"/>
    <col min="9987" max="9987" width="50.7109375" style="38" customWidth="1"/>
    <col min="9988" max="9992" width="17.42578125" style="38" customWidth="1"/>
    <col min="9993" max="10241" width="9.140625" style="38"/>
    <col min="10242" max="10242" width="15.7109375" style="38" customWidth="1"/>
    <col min="10243" max="10243" width="50.7109375" style="38" customWidth="1"/>
    <col min="10244" max="10248" width="17.42578125" style="38" customWidth="1"/>
    <col min="10249" max="10497" width="9.140625" style="38"/>
    <col min="10498" max="10498" width="15.7109375" style="38" customWidth="1"/>
    <col min="10499" max="10499" width="50.7109375" style="38" customWidth="1"/>
    <col min="10500" max="10504" width="17.42578125" style="38" customWidth="1"/>
    <col min="10505" max="10753" width="9.140625" style="38"/>
    <col min="10754" max="10754" width="15.7109375" style="38" customWidth="1"/>
    <col min="10755" max="10755" width="50.7109375" style="38" customWidth="1"/>
    <col min="10756" max="10760" width="17.42578125" style="38" customWidth="1"/>
    <col min="10761" max="11009" width="9.140625" style="38"/>
    <col min="11010" max="11010" width="15.7109375" style="38" customWidth="1"/>
    <col min="11011" max="11011" width="50.7109375" style="38" customWidth="1"/>
    <col min="11012" max="11016" width="17.42578125" style="38" customWidth="1"/>
    <col min="11017" max="11265" width="9.140625" style="38"/>
    <col min="11266" max="11266" width="15.7109375" style="38" customWidth="1"/>
    <col min="11267" max="11267" width="50.7109375" style="38" customWidth="1"/>
    <col min="11268" max="11272" width="17.42578125" style="38" customWidth="1"/>
    <col min="11273" max="11521" width="9.140625" style="38"/>
    <col min="11522" max="11522" width="15.7109375" style="38" customWidth="1"/>
    <col min="11523" max="11523" width="50.7109375" style="38" customWidth="1"/>
    <col min="11524" max="11528" width="17.42578125" style="38" customWidth="1"/>
    <col min="11529" max="11777" width="9.140625" style="38"/>
    <col min="11778" max="11778" width="15.7109375" style="38" customWidth="1"/>
    <col min="11779" max="11779" width="50.7109375" style="38" customWidth="1"/>
    <col min="11780" max="11784" width="17.42578125" style="38" customWidth="1"/>
    <col min="11785" max="12033" width="9.140625" style="38"/>
    <col min="12034" max="12034" width="15.7109375" style="38" customWidth="1"/>
    <col min="12035" max="12035" width="50.7109375" style="38" customWidth="1"/>
    <col min="12036" max="12040" width="17.42578125" style="38" customWidth="1"/>
    <col min="12041" max="12289" width="9.140625" style="38"/>
    <col min="12290" max="12290" width="15.7109375" style="38" customWidth="1"/>
    <col min="12291" max="12291" width="50.7109375" style="38" customWidth="1"/>
    <col min="12292" max="12296" width="17.42578125" style="38" customWidth="1"/>
    <col min="12297" max="12545" width="9.140625" style="38"/>
    <col min="12546" max="12546" width="15.7109375" style="38" customWidth="1"/>
    <col min="12547" max="12547" width="50.7109375" style="38" customWidth="1"/>
    <col min="12548" max="12552" width="17.42578125" style="38" customWidth="1"/>
    <col min="12553" max="12801" width="9.140625" style="38"/>
    <col min="12802" max="12802" width="15.7109375" style="38" customWidth="1"/>
    <col min="12803" max="12803" width="50.7109375" style="38" customWidth="1"/>
    <col min="12804" max="12808" width="17.42578125" style="38" customWidth="1"/>
    <col min="12809" max="13057" width="9.140625" style="38"/>
    <col min="13058" max="13058" width="15.7109375" style="38" customWidth="1"/>
    <col min="13059" max="13059" width="50.7109375" style="38" customWidth="1"/>
    <col min="13060" max="13064" width="17.42578125" style="38" customWidth="1"/>
    <col min="13065" max="13313" width="9.140625" style="38"/>
    <col min="13314" max="13314" width="15.7109375" style="38" customWidth="1"/>
    <col min="13315" max="13315" width="50.7109375" style="38" customWidth="1"/>
    <col min="13316" max="13320" width="17.42578125" style="38" customWidth="1"/>
    <col min="13321" max="13569" width="9.140625" style="38"/>
    <col min="13570" max="13570" width="15.7109375" style="38" customWidth="1"/>
    <col min="13571" max="13571" width="50.7109375" style="38" customWidth="1"/>
    <col min="13572" max="13576" width="17.42578125" style="38" customWidth="1"/>
    <col min="13577" max="13825" width="9.140625" style="38"/>
    <col min="13826" max="13826" width="15.7109375" style="38" customWidth="1"/>
    <col min="13827" max="13827" width="50.7109375" style="38" customWidth="1"/>
    <col min="13828" max="13832" width="17.42578125" style="38" customWidth="1"/>
    <col min="13833" max="14081" width="9.140625" style="38"/>
    <col min="14082" max="14082" width="15.7109375" style="38" customWidth="1"/>
    <col min="14083" max="14083" width="50.7109375" style="38" customWidth="1"/>
    <col min="14084" max="14088" width="17.42578125" style="38" customWidth="1"/>
    <col min="14089" max="14337" width="9.140625" style="38"/>
    <col min="14338" max="14338" width="15.7109375" style="38" customWidth="1"/>
    <col min="14339" max="14339" width="50.7109375" style="38" customWidth="1"/>
    <col min="14340" max="14344" width="17.42578125" style="38" customWidth="1"/>
    <col min="14345" max="14593" width="9.140625" style="38"/>
    <col min="14594" max="14594" width="15.7109375" style="38" customWidth="1"/>
    <col min="14595" max="14595" width="50.7109375" style="38" customWidth="1"/>
    <col min="14596" max="14600" width="17.42578125" style="38" customWidth="1"/>
    <col min="14601" max="14849" width="9.140625" style="38"/>
    <col min="14850" max="14850" width="15.7109375" style="38" customWidth="1"/>
    <col min="14851" max="14851" width="50.7109375" style="38" customWidth="1"/>
    <col min="14852" max="14856" width="17.42578125" style="38" customWidth="1"/>
    <col min="14857" max="15105" width="9.140625" style="38"/>
    <col min="15106" max="15106" width="15.7109375" style="38" customWidth="1"/>
    <col min="15107" max="15107" width="50.7109375" style="38" customWidth="1"/>
    <col min="15108" max="15112" width="17.42578125" style="38" customWidth="1"/>
    <col min="15113" max="15361" width="9.140625" style="38"/>
    <col min="15362" max="15362" width="15.7109375" style="38" customWidth="1"/>
    <col min="15363" max="15363" width="50.7109375" style="38" customWidth="1"/>
    <col min="15364" max="15368" width="17.42578125" style="38" customWidth="1"/>
    <col min="15369" max="15617" width="9.140625" style="38"/>
    <col min="15618" max="15618" width="15.7109375" style="38" customWidth="1"/>
    <col min="15619" max="15619" width="50.7109375" style="38" customWidth="1"/>
    <col min="15620" max="15624" width="17.42578125" style="38" customWidth="1"/>
    <col min="15625" max="15873" width="9.140625" style="38"/>
    <col min="15874" max="15874" width="15.7109375" style="38" customWidth="1"/>
    <col min="15875" max="15875" width="50.7109375" style="38" customWidth="1"/>
    <col min="15876" max="15880" width="17.42578125" style="38" customWidth="1"/>
    <col min="15881" max="16129" width="9.140625" style="38"/>
    <col min="16130" max="16130" width="15.7109375" style="38" customWidth="1"/>
    <col min="16131" max="16131" width="50.7109375" style="38" customWidth="1"/>
    <col min="16132" max="16136" width="17.42578125" style="38" customWidth="1"/>
    <col min="16137" max="16384" width="9.140625" style="38"/>
  </cols>
  <sheetData>
    <row r="1" spans="1:9" x14ac:dyDescent="0.2">
      <c r="F1" s="120" t="s">
        <v>121</v>
      </c>
      <c r="G1" s="120"/>
      <c r="H1" s="120"/>
    </row>
    <row r="2" spans="1:9" x14ac:dyDescent="0.2">
      <c r="F2" s="120" t="s">
        <v>34</v>
      </c>
      <c r="G2" s="120"/>
      <c r="H2" s="120"/>
    </row>
    <row r="3" spans="1:9" x14ac:dyDescent="0.2">
      <c r="F3" s="120" t="s">
        <v>35</v>
      </c>
      <c r="G3" s="120"/>
      <c r="H3" s="120"/>
    </row>
    <row r="4" spans="1:9" x14ac:dyDescent="0.2">
      <c r="F4" s="120">
        <v>3</v>
      </c>
      <c r="G4" s="120"/>
      <c r="H4" s="120"/>
    </row>
    <row r="5" spans="1:9" x14ac:dyDescent="0.2">
      <c r="B5" s="47"/>
    </row>
    <row r="6" spans="1:9" ht="15.75" x14ac:dyDescent="0.2">
      <c r="B6" s="118" t="s">
        <v>122</v>
      </c>
      <c r="C6" s="118"/>
      <c r="D6" s="118"/>
      <c r="E6" s="118"/>
      <c r="F6" s="118"/>
      <c r="G6" s="118"/>
      <c r="H6" s="118"/>
    </row>
    <row r="7" spans="1:9" x14ac:dyDescent="0.2">
      <c r="B7" s="17" t="s">
        <v>11</v>
      </c>
    </row>
    <row r="8" spans="1:9" x14ac:dyDescent="0.2">
      <c r="B8" s="41" t="s">
        <v>2</v>
      </c>
    </row>
    <row r="9" spans="1:9" x14ac:dyDescent="0.2">
      <c r="H9" s="42" t="s">
        <v>3</v>
      </c>
    </row>
    <row r="10" spans="1:9" x14ac:dyDescent="0.2">
      <c r="B10" s="106" t="s">
        <v>123</v>
      </c>
      <c r="C10" s="106" t="s">
        <v>124</v>
      </c>
      <c r="D10" s="19" t="s">
        <v>29</v>
      </c>
      <c r="E10" s="19" t="s">
        <v>30</v>
      </c>
      <c r="F10" s="19" t="s">
        <v>31</v>
      </c>
      <c r="G10" s="19" t="s">
        <v>32</v>
      </c>
      <c r="H10" s="19" t="s">
        <v>33</v>
      </c>
    </row>
    <row r="11" spans="1:9" x14ac:dyDescent="0.2">
      <c r="B11" s="107"/>
      <c r="C11" s="107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 x14ac:dyDescent="0.2">
      <c r="B12" s="43">
        <v>1</v>
      </c>
      <c r="C12" s="44">
        <v>2</v>
      </c>
      <c r="D12" s="44">
        <v>3</v>
      </c>
      <c r="E12" s="44">
        <v>4</v>
      </c>
      <c r="F12" s="44">
        <v>5</v>
      </c>
      <c r="G12" s="44">
        <v>6</v>
      </c>
      <c r="H12" s="44">
        <v>7</v>
      </c>
    </row>
    <row r="13" spans="1:9" x14ac:dyDescent="0.2">
      <c r="A13" s="13">
        <v>1</v>
      </c>
      <c r="B13" s="14" t="s">
        <v>125</v>
      </c>
      <c r="C13" s="23" t="s">
        <v>126</v>
      </c>
      <c r="D13" s="16">
        <v>0</v>
      </c>
      <c r="E13" s="16">
        <v>53986481</v>
      </c>
      <c r="F13" s="16">
        <v>39433600</v>
      </c>
      <c r="G13" s="16">
        <v>45502605</v>
      </c>
      <c r="H13" s="16">
        <v>48322936</v>
      </c>
      <c r="I13" s="9"/>
    </row>
    <row r="14" spans="1:9" x14ac:dyDescent="0.2">
      <c r="A14" s="13">
        <v>0</v>
      </c>
      <c r="B14" s="14" t="s">
        <v>17</v>
      </c>
      <c r="C14" s="23" t="s">
        <v>18</v>
      </c>
      <c r="D14" s="16">
        <v>0</v>
      </c>
      <c r="E14" s="16">
        <v>39236876</v>
      </c>
      <c r="F14" s="16">
        <v>38725200</v>
      </c>
      <c r="G14" s="16">
        <v>44734105</v>
      </c>
      <c r="H14" s="16">
        <v>47508336</v>
      </c>
      <c r="I14" s="9"/>
    </row>
    <row r="15" spans="1:9" x14ac:dyDescent="0.2">
      <c r="A15" s="13">
        <v>0</v>
      </c>
      <c r="B15" s="14" t="s">
        <v>17</v>
      </c>
      <c r="C15" s="23" t="s">
        <v>19</v>
      </c>
      <c r="D15" s="16">
        <v>0</v>
      </c>
      <c r="E15" s="16">
        <v>14749605</v>
      </c>
      <c r="F15" s="16">
        <v>708400</v>
      </c>
      <c r="G15" s="16">
        <v>768500</v>
      </c>
      <c r="H15" s="16">
        <v>814600</v>
      </c>
      <c r="I15" s="9"/>
    </row>
    <row r="16" spans="1:9" ht="25.5" x14ac:dyDescent="0.2">
      <c r="A16" s="13">
        <v>1</v>
      </c>
      <c r="B16" s="14" t="s">
        <v>127</v>
      </c>
      <c r="C16" s="23" t="s">
        <v>128</v>
      </c>
      <c r="D16" s="16">
        <v>0</v>
      </c>
      <c r="E16" s="16">
        <v>87739658</v>
      </c>
      <c r="F16" s="16">
        <v>96146070</v>
      </c>
      <c r="G16" s="16">
        <v>105129660</v>
      </c>
      <c r="H16" s="16">
        <v>112204272</v>
      </c>
      <c r="I16" s="9"/>
    </row>
    <row r="17" spans="1:9" x14ac:dyDescent="0.2">
      <c r="A17" s="13">
        <v>0</v>
      </c>
      <c r="B17" s="14" t="s">
        <v>17</v>
      </c>
      <c r="C17" s="23" t="s">
        <v>18</v>
      </c>
      <c r="D17" s="16">
        <v>0</v>
      </c>
      <c r="E17" s="16">
        <v>86936936</v>
      </c>
      <c r="F17" s="16">
        <v>95846070</v>
      </c>
      <c r="G17" s="16">
        <v>104799660</v>
      </c>
      <c r="H17" s="16">
        <v>111851272</v>
      </c>
      <c r="I17" s="9"/>
    </row>
    <row r="18" spans="1:9" x14ac:dyDescent="0.2">
      <c r="A18" s="13">
        <v>0</v>
      </c>
      <c r="B18" s="14" t="s">
        <v>17</v>
      </c>
      <c r="C18" s="23" t="s">
        <v>19</v>
      </c>
      <c r="D18" s="16">
        <v>0</v>
      </c>
      <c r="E18" s="16">
        <v>802722</v>
      </c>
      <c r="F18" s="16">
        <v>300000</v>
      </c>
      <c r="G18" s="16">
        <v>330000</v>
      </c>
      <c r="H18" s="16">
        <v>353000</v>
      </c>
      <c r="I18" s="9"/>
    </row>
    <row r="19" spans="1:9" ht="25.5" x14ac:dyDescent="0.2">
      <c r="A19" s="13">
        <v>1</v>
      </c>
      <c r="B19" s="14" t="s">
        <v>129</v>
      </c>
      <c r="C19" s="23" t="s">
        <v>130</v>
      </c>
      <c r="D19" s="16">
        <v>0</v>
      </c>
      <c r="E19" s="16">
        <v>8982755</v>
      </c>
      <c r="F19" s="16">
        <v>8155600</v>
      </c>
      <c r="G19" s="16">
        <v>8971000</v>
      </c>
      <c r="H19" s="16">
        <v>9598800</v>
      </c>
      <c r="I19" s="9"/>
    </row>
    <row r="20" spans="1:9" x14ac:dyDescent="0.2">
      <c r="A20" s="13">
        <v>0</v>
      </c>
      <c r="B20" s="14" t="s">
        <v>17</v>
      </c>
      <c r="C20" s="23" t="s">
        <v>18</v>
      </c>
      <c r="D20" s="16">
        <v>0</v>
      </c>
      <c r="E20" s="16">
        <v>8801435</v>
      </c>
      <c r="F20" s="16">
        <v>7995600</v>
      </c>
      <c r="G20" s="16">
        <v>8795000</v>
      </c>
      <c r="H20" s="16">
        <v>9410800</v>
      </c>
      <c r="I20" s="9"/>
    </row>
    <row r="21" spans="1:9" x14ac:dyDescent="0.2">
      <c r="A21" s="13">
        <v>0</v>
      </c>
      <c r="B21" s="14" t="s">
        <v>17</v>
      </c>
      <c r="C21" s="23" t="s">
        <v>19</v>
      </c>
      <c r="D21" s="16">
        <v>0</v>
      </c>
      <c r="E21" s="16">
        <v>181320</v>
      </c>
      <c r="F21" s="16">
        <v>160000</v>
      </c>
      <c r="G21" s="16">
        <v>176000</v>
      </c>
      <c r="H21" s="16">
        <v>188000</v>
      </c>
      <c r="I21" s="9"/>
    </row>
    <row r="22" spans="1:9" ht="25.5" x14ac:dyDescent="0.2">
      <c r="A22" s="13">
        <v>1</v>
      </c>
      <c r="B22" s="14" t="s">
        <v>131</v>
      </c>
      <c r="C22" s="23" t="s">
        <v>132</v>
      </c>
      <c r="D22" s="16">
        <v>0</v>
      </c>
      <c r="E22" s="16">
        <v>4394699</v>
      </c>
      <c r="F22" s="16">
        <v>2952300</v>
      </c>
      <c r="G22" s="16">
        <v>3247500</v>
      </c>
      <c r="H22" s="16">
        <v>3474800</v>
      </c>
      <c r="I22" s="9"/>
    </row>
    <row r="23" spans="1:9" x14ac:dyDescent="0.2">
      <c r="A23" s="13">
        <v>0</v>
      </c>
      <c r="B23" s="14" t="s">
        <v>17</v>
      </c>
      <c r="C23" s="23" t="s">
        <v>18</v>
      </c>
      <c r="D23" s="16">
        <v>0</v>
      </c>
      <c r="E23" s="16">
        <v>2791900</v>
      </c>
      <c r="F23" s="16">
        <v>2952300</v>
      </c>
      <c r="G23" s="16">
        <v>3247500</v>
      </c>
      <c r="H23" s="16">
        <v>3474800</v>
      </c>
      <c r="I23" s="9"/>
    </row>
    <row r="24" spans="1:9" x14ac:dyDescent="0.2">
      <c r="A24" s="13">
        <v>0</v>
      </c>
      <c r="B24" s="14" t="s">
        <v>17</v>
      </c>
      <c r="C24" s="23" t="s">
        <v>19</v>
      </c>
      <c r="D24" s="16">
        <v>0</v>
      </c>
      <c r="E24" s="16">
        <v>1602799</v>
      </c>
      <c r="F24" s="16">
        <v>0</v>
      </c>
      <c r="G24" s="16">
        <v>0</v>
      </c>
      <c r="H24" s="16">
        <v>0</v>
      </c>
      <c r="I24" s="9"/>
    </row>
    <row r="25" spans="1:9" x14ac:dyDescent="0.2">
      <c r="A25" s="13">
        <v>1</v>
      </c>
      <c r="B25" s="14" t="s">
        <v>17</v>
      </c>
      <c r="C25" s="23" t="s">
        <v>133</v>
      </c>
      <c r="D25" s="16">
        <v>0</v>
      </c>
      <c r="E25" s="16">
        <v>155103593</v>
      </c>
      <c r="F25" s="16">
        <v>146687570</v>
      </c>
      <c r="G25" s="16">
        <v>162850765</v>
      </c>
      <c r="H25" s="16">
        <v>173600808</v>
      </c>
      <c r="I25" s="9"/>
    </row>
    <row r="26" spans="1:9" x14ac:dyDescent="0.2">
      <c r="A26" s="13">
        <v>1</v>
      </c>
      <c r="B26" s="14" t="s">
        <v>17</v>
      </c>
      <c r="C26" s="23" t="s">
        <v>18</v>
      </c>
      <c r="D26" s="16">
        <v>0</v>
      </c>
      <c r="E26" s="16">
        <v>137767147</v>
      </c>
      <c r="F26" s="16">
        <v>145519170</v>
      </c>
      <c r="G26" s="16">
        <v>161576265</v>
      </c>
      <c r="H26" s="16">
        <v>172245208</v>
      </c>
      <c r="I26" s="9"/>
    </row>
    <row r="27" spans="1:9" x14ac:dyDescent="0.2">
      <c r="A27" s="13">
        <v>1</v>
      </c>
      <c r="B27" s="14" t="s">
        <v>17</v>
      </c>
      <c r="C27" s="23" t="s">
        <v>19</v>
      </c>
      <c r="D27" s="16">
        <v>0</v>
      </c>
      <c r="E27" s="16">
        <v>17336446</v>
      </c>
      <c r="F27" s="16">
        <v>1168400</v>
      </c>
      <c r="G27" s="16">
        <v>1274500</v>
      </c>
      <c r="H27" s="16">
        <v>1355600</v>
      </c>
      <c r="I27" s="9"/>
    </row>
    <row r="29" spans="1:9" x14ac:dyDescent="0.2">
      <c r="B29" s="45"/>
      <c r="D29" s="39"/>
      <c r="E29" s="39"/>
      <c r="F29" s="39"/>
      <c r="G29" s="39"/>
      <c r="H29" s="39"/>
    </row>
    <row r="30" spans="1:9" x14ac:dyDescent="0.2">
      <c r="B30" s="45"/>
    </row>
    <row r="31" spans="1:9" x14ac:dyDescent="0.2">
      <c r="B31" s="112" t="s">
        <v>12</v>
      </c>
      <c r="C31" s="112"/>
      <c r="D31" s="24"/>
      <c r="E31" s="29"/>
      <c r="F31" s="113" t="s">
        <v>13</v>
      </c>
      <c r="G31" s="113"/>
      <c r="H31" s="29"/>
    </row>
    <row r="32" spans="1:9" x14ac:dyDescent="0.2">
      <c r="B32" s="112"/>
      <c r="C32" s="112"/>
      <c r="D32" s="25" t="s">
        <v>9</v>
      </c>
      <c r="E32" s="29"/>
      <c r="F32" s="114" t="s">
        <v>10</v>
      </c>
      <c r="G32" s="114"/>
      <c r="H32" s="29"/>
    </row>
  </sheetData>
  <mergeCells count="10">
    <mergeCell ref="B31:C32"/>
    <mergeCell ref="F31:G31"/>
    <mergeCell ref="F32:G32"/>
    <mergeCell ref="F1:H1"/>
    <mergeCell ref="F2:H2"/>
    <mergeCell ref="F3:H3"/>
    <mergeCell ref="F4:H4"/>
    <mergeCell ref="B6:H6"/>
    <mergeCell ref="B10:B11"/>
    <mergeCell ref="C10:C11"/>
  </mergeCells>
  <conditionalFormatting sqref="B13:B27">
    <cfRule type="expression" dxfId="113" priority="8" stopIfTrue="1">
      <formula>A13=1</formula>
    </cfRule>
  </conditionalFormatting>
  <conditionalFormatting sqref="C13:C27">
    <cfRule type="expression" dxfId="112" priority="9" stopIfTrue="1">
      <formula>A13=1</formula>
    </cfRule>
  </conditionalFormatting>
  <conditionalFormatting sqref="D13:D27">
    <cfRule type="expression" dxfId="111" priority="10" stopIfTrue="1">
      <formula>A13=1</formula>
    </cfRule>
  </conditionalFormatting>
  <conditionalFormatting sqref="E13:E27">
    <cfRule type="expression" dxfId="110" priority="11" stopIfTrue="1">
      <formula>A13=1</formula>
    </cfRule>
  </conditionalFormatting>
  <conditionalFormatting sqref="F13:F27">
    <cfRule type="expression" dxfId="109" priority="12" stopIfTrue="1">
      <formula>A13=1</formula>
    </cfRule>
  </conditionalFormatting>
  <conditionalFormatting sqref="G13:G27">
    <cfRule type="expression" dxfId="108" priority="13" stopIfTrue="1">
      <formula>A13=1</formula>
    </cfRule>
  </conditionalFormatting>
  <conditionalFormatting sqref="H13:H27">
    <cfRule type="expression" dxfId="107" priority="14" stopIfTrue="1">
      <formula>A13=1</formula>
    </cfRule>
  </conditionalFormatting>
  <conditionalFormatting sqref="B29:B34">
    <cfRule type="expression" dxfId="106" priority="1" stopIfTrue="1">
      <formula>A29=1</formula>
    </cfRule>
  </conditionalFormatting>
  <conditionalFormatting sqref="C29:C34">
    <cfRule type="expression" dxfId="105" priority="2" stopIfTrue="1">
      <formula>A29=1</formula>
    </cfRule>
  </conditionalFormatting>
  <conditionalFormatting sqref="D29:D34">
    <cfRule type="expression" dxfId="104" priority="3" stopIfTrue="1">
      <formula>A29=1</formula>
    </cfRule>
  </conditionalFormatting>
  <conditionalFormatting sqref="E29:E34">
    <cfRule type="expression" dxfId="103" priority="4" stopIfTrue="1">
      <formula>A29=1</formula>
    </cfRule>
  </conditionalFormatting>
  <conditionalFormatting sqref="F29:F34">
    <cfRule type="expression" dxfId="102" priority="5" stopIfTrue="1">
      <formula>A29=1</formula>
    </cfRule>
  </conditionalFormatting>
  <conditionalFormatting sqref="G29:G34">
    <cfRule type="expression" dxfId="101" priority="6" stopIfTrue="1">
      <formula>A29=1</formula>
    </cfRule>
  </conditionalFormatting>
  <conditionalFormatting sqref="H29:H34">
    <cfRule type="expression" dxfId="100" priority="7" stopIfTrue="1">
      <formula>A29=1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B1" workbookViewId="0">
      <selection activeCell="G36" sqref="G36"/>
    </sheetView>
  </sheetViews>
  <sheetFormatPr defaultRowHeight="12.75" x14ac:dyDescent="0.2"/>
  <cols>
    <col min="1" max="1" width="0" style="38" hidden="1" customWidth="1"/>
    <col min="2" max="2" width="15.7109375" style="39" customWidth="1"/>
    <col min="3" max="3" width="50.7109375" style="40" customWidth="1"/>
    <col min="4" max="8" width="17.42578125" style="38" customWidth="1"/>
    <col min="9" max="257" width="9.140625" style="38"/>
    <col min="258" max="258" width="15.7109375" style="38" customWidth="1"/>
    <col min="259" max="259" width="50.7109375" style="38" customWidth="1"/>
    <col min="260" max="264" width="17.42578125" style="38" customWidth="1"/>
    <col min="265" max="513" width="9.140625" style="38"/>
    <col min="514" max="514" width="15.7109375" style="38" customWidth="1"/>
    <col min="515" max="515" width="50.7109375" style="38" customWidth="1"/>
    <col min="516" max="520" width="17.42578125" style="38" customWidth="1"/>
    <col min="521" max="769" width="9.140625" style="38"/>
    <col min="770" max="770" width="15.7109375" style="38" customWidth="1"/>
    <col min="771" max="771" width="50.7109375" style="38" customWidth="1"/>
    <col min="772" max="776" width="17.42578125" style="38" customWidth="1"/>
    <col min="777" max="1025" width="9.140625" style="38"/>
    <col min="1026" max="1026" width="15.7109375" style="38" customWidth="1"/>
    <col min="1027" max="1027" width="50.7109375" style="38" customWidth="1"/>
    <col min="1028" max="1032" width="17.42578125" style="38" customWidth="1"/>
    <col min="1033" max="1281" width="9.140625" style="38"/>
    <col min="1282" max="1282" width="15.7109375" style="38" customWidth="1"/>
    <col min="1283" max="1283" width="50.7109375" style="38" customWidth="1"/>
    <col min="1284" max="1288" width="17.42578125" style="38" customWidth="1"/>
    <col min="1289" max="1537" width="9.140625" style="38"/>
    <col min="1538" max="1538" width="15.7109375" style="38" customWidth="1"/>
    <col min="1539" max="1539" width="50.7109375" style="38" customWidth="1"/>
    <col min="1540" max="1544" width="17.42578125" style="38" customWidth="1"/>
    <col min="1545" max="1793" width="9.140625" style="38"/>
    <col min="1794" max="1794" width="15.7109375" style="38" customWidth="1"/>
    <col min="1795" max="1795" width="50.7109375" style="38" customWidth="1"/>
    <col min="1796" max="1800" width="17.42578125" style="38" customWidth="1"/>
    <col min="1801" max="2049" width="9.140625" style="38"/>
    <col min="2050" max="2050" width="15.7109375" style="38" customWidth="1"/>
    <col min="2051" max="2051" width="50.7109375" style="38" customWidth="1"/>
    <col min="2052" max="2056" width="17.42578125" style="38" customWidth="1"/>
    <col min="2057" max="2305" width="9.140625" style="38"/>
    <col min="2306" max="2306" width="15.7109375" style="38" customWidth="1"/>
    <col min="2307" max="2307" width="50.7109375" style="38" customWidth="1"/>
    <col min="2308" max="2312" width="17.42578125" style="38" customWidth="1"/>
    <col min="2313" max="2561" width="9.140625" style="38"/>
    <col min="2562" max="2562" width="15.7109375" style="38" customWidth="1"/>
    <col min="2563" max="2563" width="50.7109375" style="38" customWidth="1"/>
    <col min="2564" max="2568" width="17.42578125" style="38" customWidth="1"/>
    <col min="2569" max="2817" width="9.140625" style="38"/>
    <col min="2818" max="2818" width="15.7109375" style="38" customWidth="1"/>
    <col min="2819" max="2819" width="50.7109375" style="38" customWidth="1"/>
    <col min="2820" max="2824" width="17.42578125" style="38" customWidth="1"/>
    <col min="2825" max="3073" width="9.140625" style="38"/>
    <col min="3074" max="3074" width="15.7109375" style="38" customWidth="1"/>
    <col min="3075" max="3075" width="50.7109375" style="38" customWidth="1"/>
    <col min="3076" max="3080" width="17.42578125" style="38" customWidth="1"/>
    <col min="3081" max="3329" width="9.140625" style="38"/>
    <col min="3330" max="3330" width="15.7109375" style="38" customWidth="1"/>
    <col min="3331" max="3331" width="50.7109375" style="38" customWidth="1"/>
    <col min="3332" max="3336" width="17.42578125" style="38" customWidth="1"/>
    <col min="3337" max="3585" width="9.140625" style="38"/>
    <col min="3586" max="3586" width="15.7109375" style="38" customWidth="1"/>
    <col min="3587" max="3587" width="50.7109375" style="38" customWidth="1"/>
    <col min="3588" max="3592" width="17.42578125" style="38" customWidth="1"/>
    <col min="3593" max="3841" width="9.140625" style="38"/>
    <col min="3842" max="3842" width="15.7109375" style="38" customWidth="1"/>
    <col min="3843" max="3843" width="50.7109375" style="38" customWidth="1"/>
    <col min="3844" max="3848" width="17.42578125" style="38" customWidth="1"/>
    <col min="3849" max="4097" width="9.140625" style="38"/>
    <col min="4098" max="4098" width="15.7109375" style="38" customWidth="1"/>
    <col min="4099" max="4099" width="50.7109375" style="38" customWidth="1"/>
    <col min="4100" max="4104" width="17.42578125" style="38" customWidth="1"/>
    <col min="4105" max="4353" width="9.140625" style="38"/>
    <col min="4354" max="4354" width="15.7109375" style="38" customWidth="1"/>
    <col min="4355" max="4355" width="50.7109375" style="38" customWidth="1"/>
    <col min="4356" max="4360" width="17.42578125" style="38" customWidth="1"/>
    <col min="4361" max="4609" width="9.140625" style="38"/>
    <col min="4610" max="4610" width="15.7109375" style="38" customWidth="1"/>
    <col min="4611" max="4611" width="50.7109375" style="38" customWidth="1"/>
    <col min="4612" max="4616" width="17.42578125" style="38" customWidth="1"/>
    <col min="4617" max="4865" width="9.140625" style="38"/>
    <col min="4866" max="4866" width="15.7109375" style="38" customWidth="1"/>
    <col min="4867" max="4867" width="50.7109375" style="38" customWidth="1"/>
    <col min="4868" max="4872" width="17.42578125" style="38" customWidth="1"/>
    <col min="4873" max="5121" width="9.140625" style="38"/>
    <col min="5122" max="5122" width="15.7109375" style="38" customWidth="1"/>
    <col min="5123" max="5123" width="50.7109375" style="38" customWidth="1"/>
    <col min="5124" max="5128" width="17.42578125" style="38" customWidth="1"/>
    <col min="5129" max="5377" width="9.140625" style="38"/>
    <col min="5378" max="5378" width="15.7109375" style="38" customWidth="1"/>
    <col min="5379" max="5379" width="50.7109375" style="38" customWidth="1"/>
    <col min="5380" max="5384" width="17.42578125" style="38" customWidth="1"/>
    <col min="5385" max="5633" width="9.140625" style="38"/>
    <col min="5634" max="5634" width="15.7109375" style="38" customWidth="1"/>
    <col min="5635" max="5635" width="50.7109375" style="38" customWidth="1"/>
    <col min="5636" max="5640" width="17.42578125" style="38" customWidth="1"/>
    <col min="5641" max="5889" width="9.140625" style="38"/>
    <col min="5890" max="5890" width="15.7109375" style="38" customWidth="1"/>
    <col min="5891" max="5891" width="50.7109375" style="38" customWidth="1"/>
    <col min="5892" max="5896" width="17.42578125" style="38" customWidth="1"/>
    <col min="5897" max="6145" width="9.140625" style="38"/>
    <col min="6146" max="6146" width="15.7109375" style="38" customWidth="1"/>
    <col min="6147" max="6147" width="50.7109375" style="38" customWidth="1"/>
    <col min="6148" max="6152" width="17.42578125" style="38" customWidth="1"/>
    <col min="6153" max="6401" width="9.140625" style="38"/>
    <col min="6402" max="6402" width="15.7109375" style="38" customWidth="1"/>
    <col min="6403" max="6403" width="50.7109375" style="38" customWidth="1"/>
    <col min="6404" max="6408" width="17.42578125" style="38" customWidth="1"/>
    <col min="6409" max="6657" width="9.140625" style="38"/>
    <col min="6658" max="6658" width="15.7109375" style="38" customWidth="1"/>
    <col min="6659" max="6659" width="50.7109375" style="38" customWidth="1"/>
    <col min="6660" max="6664" width="17.42578125" style="38" customWidth="1"/>
    <col min="6665" max="6913" width="9.140625" style="38"/>
    <col min="6914" max="6914" width="15.7109375" style="38" customWidth="1"/>
    <col min="6915" max="6915" width="50.7109375" style="38" customWidth="1"/>
    <col min="6916" max="6920" width="17.42578125" style="38" customWidth="1"/>
    <col min="6921" max="7169" width="9.140625" style="38"/>
    <col min="7170" max="7170" width="15.7109375" style="38" customWidth="1"/>
    <col min="7171" max="7171" width="50.7109375" style="38" customWidth="1"/>
    <col min="7172" max="7176" width="17.42578125" style="38" customWidth="1"/>
    <col min="7177" max="7425" width="9.140625" style="38"/>
    <col min="7426" max="7426" width="15.7109375" style="38" customWidth="1"/>
    <col min="7427" max="7427" width="50.7109375" style="38" customWidth="1"/>
    <col min="7428" max="7432" width="17.42578125" style="38" customWidth="1"/>
    <col min="7433" max="7681" width="9.140625" style="38"/>
    <col min="7682" max="7682" width="15.7109375" style="38" customWidth="1"/>
    <col min="7683" max="7683" width="50.7109375" style="38" customWidth="1"/>
    <col min="7684" max="7688" width="17.42578125" style="38" customWidth="1"/>
    <col min="7689" max="7937" width="9.140625" style="38"/>
    <col min="7938" max="7938" width="15.7109375" style="38" customWidth="1"/>
    <col min="7939" max="7939" width="50.7109375" style="38" customWidth="1"/>
    <col min="7940" max="7944" width="17.42578125" style="38" customWidth="1"/>
    <col min="7945" max="8193" width="9.140625" style="38"/>
    <col min="8194" max="8194" width="15.7109375" style="38" customWidth="1"/>
    <col min="8195" max="8195" width="50.7109375" style="38" customWidth="1"/>
    <col min="8196" max="8200" width="17.42578125" style="38" customWidth="1"/>
    <col min="8201" max="8449" width="9.140625" style="38"/>
    <col min="8450" max="8450" width="15.7109375" style="38" customWidth="1"/>
    <col min="8451" max="8451" width="50.7109375" style="38" customWidth="1"/>
    <col min="8452" max="8456" width="17.42578125" style="38" customWidth="1"/>
    <col min="8457" max="8705" width="9.140625" style="38"/>
    <col min="8706" max="8706" width="15.7109375" style="38" customWidth="1"/>
    <col min="8707" max="8707" width="50.7109375" style="38" customWidth="1"/>
    <col min="8708" max="8712" width="17.42578125" style="38" customWidth="1"/>
    <col min="8713" max="8961" width="9.140625" style="38"/>
    <col min="8962" max="8962" width="15.7109375" style="38" customWidth="1"/>
    <col min="8963" max="8963" width="50.7109375" style="38" customWidth="1"/>
    <col min="8964" max="8968" width="17.42578125" style="38" customWidth="1"/>
    <col min="8969" max="9217" width="9.140625" style="38"/>
    <col min="9218" max="9218" width="15.7109375" style="38" customWidth="1"/>
    <col min="9219" max="9219" width="50.7109375" style="38" customWidth="1"/>
    <col min="9220" max="9224" width="17.42578125" style="38" customWidth="1"/>
    <col min="9225" max="9473" width="9.140625" style="38"/>
    <col min="9474" max="9474" width="15.7109375" style="38" customWidth="1"/>
    <col min="9475" max="9475" width="50.7109375" style="38" customWidth="1"/>
    <col min="9476" max="9480" width="17.42578125" style="38" customWidth="1"/>
    <col min="9481" max="9729" width="9.140625" style="38"/>
    <col min="9730" max="9730" width="15.7109375" style="38" customWidth="1"/>
    <col min="9731" max="9731" width="50.7109375" style="38" customWidth="1"/>
    <col min="9732" max="9736" width="17.42578125" style="38" customWidth="1"/>
    <col min="9737" max="9985" width="9.140625" style="38"/>
    <col min="9986" max="9986" width="15.7109375" style="38" customWidth="1"/>
    <col min="9987" max="9987" width="50.7109375" style="38" customWidth="1"/>
    <col min="9988" max="9992" width="17.42578125" style="38" customWidth="1"/>
    <col min="9993" max="10241" width="9.140625" style="38"/>
    <col min="10242" max="10242" width="15.7109375" style="38" customWidth="1"/>
    <col min="10243" max="10243" width="50.7109375" style="38" customWidth="1"/>
    <col min="10244" max="10248" width="17.42578125" style="38" customWidth="1"/>
    <col min="10249" max="10497" width="9.140625" style="38"/>
    <col min="10498" max="10498" width="15.7109375" style="38" customWidth="1"/>
    <col min="10499" max="10499" width="50.7109375" style="38" customWidth="1"/>
    <col min="10500" max="10504" width="17.42578125" style="38" customWidth="1"/>
    <col min="10505" max="10753" width="9.140625" style="38"/>
    <col min="10754" max="10754" width="15.7109375" style="38" customWidth="1"/>
    <col min="10755" max="10755" width="50.7109375" style="38" customWidth="1"/>
    <col min="10756" max="10760" width="17.42578125" style="38" customWidth="1"/>
    <col min="10761" max="11009" width="9.140625" style="38"/>
    <col min="11010" max="11010" width="15.7109375" style="38" customWidth="1"/>
    <col min="11011" max="11011" width="50.7109375" style="38" customWidth="1"/>
    <col min="11012" max="11016" width="17.42578125" style="38" customWidth="1"/>
    <col min="11017" max="11265" width="9.140625" style="38"/>
    <col min="11266" max="11266" width="15.7109375" style="38" customWidth="1"/>
    <col min="11267" max="11267" width="50.7109375" style="38" customWidth="1"/>
    <col min="11268" max="11272" width="17.42578125" style="38" customWidth="1"/>
    <col min="11273" max="11521" width="9.140625" style="38"/>
    <col min="11522" max="11522" width="15.7109375" style="38" customWidth="1"/>
    <col min="11523" max="11523" width="50.7109375" style="38" customWidth="1"/>
    <col min="11524" max="11528" width="17.42578125" style="38" customWidth="1"/>
    <col min="11529" max="11777" width="9.140625" style="38"/>
    <col min="11778" max="11778" width="15.7109375" style="38" customWidth="1"/>
    <col min="11779" max="11779" width="50.7109375" style="38" customWidth="1"/>
    <col min="11780" max="11784" width="17.42578125" style="38" customWidth="1"/>
    <col min="11785" max="12033" width="9.140625" style="38"/>
    <col min="12034" max="12034" width="15.7109375" style="38" customWidth="1"/>
    <col min="12035" max="12035" width="50.7109375" style="38" customWidth="1"/>
    <col min="12036" max="12040" width="17.42578125" style="38" customWidth="1"/>
    <col min="12041" max="12289" width="9.140625" style="38"/>
    <col min="12290" max="12290" width="15.7109375" style="38" customWidth="1"/>
    <col min="12291" max="12291" width="50.7109375" style="38" customWidth="1"/>
    <col min="12292" max="12296" width="17.42578125" style="38" customWidth="1"/>
    <col min="12297" max="12545" width="9.140625" style="38"/>
    <col min="12546" max="12546" width="15.7109375" style="38" customWidth="1"/>
    <col min="12547" max="12547" width="50.7109375" style="38" customWidth="1"/>
    <col min="12548" max="12552" width="17.42578125" style="38" customWidth="1"/>
    <col min="12553" max="12801" width="9.140625" style="38"/>
    <col min="12802" max="12802" width="15.7109375" style="38" customWidth="1"/>
    <col min="12803" max="12803" width="50.7109375" style="38" customWidth="1"/>
    <col min="12804" max="12808" width="17.42578125" style="38" customWidth="1"/>
    <col min="12809" max="13057" width="9.140625" style="38"/>
    <col min="13058" max="13058" width="15.7109375" style="38" customWidth="1"/>
    <col min="13059" max="13059" width="50.7109375" style="38" customWidth="1"/>
    <col min="13060" max="13064" width="17.42578125" style="38" customWidth="1"/>
    <col min="13065" max="13313" width="9.140625" style="38"/>
    <col min="13314" max="13314" width="15.7109375" style="38" customWidth="1"/>
    <col min="13315" max="13315" width="50.7109375" style="38" customWidth="1"/>
    <col min="13316" max="13320" width="17.42578125" style="38" customWidth="1"/>
    <col min="13321" max="13569" width="9.140625" style="38"/>
    <col min="13570" max="13570" width="15.7109375" style="38" customWidth="1"/>
    <col min="13571" max="13571" width="50.7109375" style="38" customWidth="1"/>
    <col min="13572" max="13576" width="17.42578125" style="38" customWidth="1"/>
    <col min="13577" max="13825" width="9.140625" style="38"/>
    <col min="13826" max="13826" width="15.7109375" style="38" customWidth="1"/>
    <col min="13827" max="13827" width="50.7109375" style="38" customWidth="1"/>
    <col min="13828" max="13832" width="17.42578125" style="38" customWidth="1"/>
    <col min="13833" max="14081" width="9.140625" style="38"/>
    <col min="14082" max="14082" width="15.7109375" style="38" customWidth="1"/>
    <col min="14083" max="14083" width="50.7109375" style="38" customWidth="1"/>
    <col min="14084" max="14088" width="17.42578125" style="38" customWidth="1"/>
    <col min="14089" max="14337" width="9.140625" style="38"/>
    <col min="14338" max="14338" width="15.7109375" style="38" customWidth="1"/>
    <col min="14339" max="14339" width="50.7109375" style="38" customWidth="1"/>
    <col min="14340" max="14344" width="17.42578125" style="38" customWidth="1"/>
    <col min="14345" max="14593" width="9.140625" style="38"/>
    <col min="14594" max="14594" width="15.7109375" style="38" customWidth="1"/>
    <col min="14595" max="14595" width="50.7109375" style="38" customWidth="1"/>
    <col min="14596" max="14600" width="17.42578125" style="38" customWidth="1"/>
    <col min="14601" max="14849" width="9.140625" style="38"/>
    <col min="14850" max="14850" width="15.7109375" style="38" customWidth="1"/>
    <col min="14851" max="14851" width="50.7109375" style="38" customWidth="1"/>
    <col min="14852" max="14856" width="17.42578125" style="38" customWidth="1"/>
    <col min="14857" max="15105" width="9.140625" style="38"/>
    <col min="15106" max="15106" width="15.7109375" style="38" customWidth="1"/>
    <col min="15107" max="15107" width="50.7109375" style="38" customWidth="1"/>
    <col min="15108" max="15112" width="17.42578125" style="38" customWidth="1"/>
    <col min="15113" max="15361" width="9.140625" style="38"/>
    <col min="15362" max="15362" width="15.7109375" style="38" customWidth="1"/>
    <col min="15363" max="15363" width="50.7109375" style="38" customWidth="1"/>
    <col min="15364" max="15368" width="17.42578125" style="38" customWidth="1"/>
    <col min="15369" max="15617" width="9.140625" style="38"/>
    <col min="15618" max="15618" width="15.7109375" style="38" customWidth="1"/>
    <col min="15619" max="15619" width="50.7109375" style="38" customWidth="1"/>
    <col min="15620" max="15624" width="17.42578125" style="38" customWidth="1"/>
    <col min="15625" max="15873" width="9.140625" style="38"/>
    <col min="15874" max="15874" width="15.7109375" style="38" customWidth="1"/>
    <col min="15875" max="15875" width="50.7109375" style="38" customWidth="1"/>
    <col min="15876" max="15880" width="17.42578125" style="38" customWidth="1"/>
    <col min="15881" max="16129" width="9.140625" style="38"/>
    <col min="16130" max="16130" width="15.7109375" style="38" customWidth="1"/>
    <col min="16131" max="16131" width="50.7109375" style="38" customWidth="1"/>
    <col min="16132" max="16136" width="17.42578125" style="38" customWidth="1"/>
    <col min="16137" max="16384" width="9.140625" style="38"/>
  </cols>
  <sheetData>
    <row r="1" spans="1:9" x14ac:dyDescent="0.2">
      <c r="F1" s="120" t="s">
        <v>134</v>
      </c>
      <c r="G1" s="120"/>
      <c r="H1" s="120"/>
    </row>
    <row r="2" spans="1:9" x14ac:dyDescent="0.2">
      <c r="F2" s="120" t="s">
        <v>34</v>
      </c>
      <c r="G2" s="120"/>
      <c r="H2" s="120"/>
    </row>
    <row r="3" spans="1:9" x14ac:dyDescent="0.2">
      <c r="F3" s="120" t="s">
        <v>35</v>
      </c>
      <c r="G3" s="120"/>
      <c r="H3" s="120"/>
    </row>
    <row r="4" spans="1:9" x14ac:dyDescent="0.2">
      <c r="F4" s="120"/>
      <c r="G4" s="120"/>
      <c r="H4" s="120"/>
    </row>
    <row r="5" spans="1:9" x14ac:dyDescent="0.2">
      <c r="B5" s="45"/>
    </row>
    <row r="6" spans="1:9" ht="15.75" x14ac:dyDescent="0.2">
      <c r="B6" s="118" t="s">
        <v>135</v>
      </c>
      <c r="C6" s="118"/>
      <c r="D6" s="118"/>
      <c r="E6" s="118"/>
      <c r="F6" s="118"/>
      <c r="G6" s="118"/>
      <c r="H6" s="118"/>
    </row>
    <row r="7" spans="1:9" ht="15.75" x14ac:dyDescent="0.2">
      <c r="B7" s="118" t="s">
        <v>136</v>
      </c>
      <c r="C7" s="118"/>
      <c r="D7" s="118"/>
      <c r="E7" s="118"/>
      <c r="F7" s="118"/>
      <c r="G7" s="118"/>
      <c r="H7" s="118"/>
    </row>
    <row r="8" spans="1:9" x14ac:dyDescent="0.2">
      <c r="B8" s="17" t="s">
        <v>11</v>
      </c>
    </row>
    <row r="9" spans="1:9" x14ac:dyDescent="0.2">
      <c r="B9" s="41" t="s">
        <v>2</v>
      </c>
    </row>
    <row r="10" spans="1:9" x14ac:dyDescent="0.2">
      <c r="H10" s="42" t="s">
        <v>3</v>
      </c>
    </row>
    <row r="11" spans="1:9" x14ac:dyDescent="0.2">
      <c r="B11" s="106" t="s">
        <v>38</v>
      </c>
      <c r="C11" s="106" t="s">
        <v>5</v>
      </c>
      <c r="D11" s="19" t="s">
        <v>29</v>
      </c>
      <c r="E11" s="19" t="s">
        <v>30</v>
      </c>
      <c r="F11" s="19" t="s">
        <v>31</v>
      </c>
      <c r="G11" s="19" t="s">
        <v>32</v>
      </c>
      <c r="H11" s="19" t="s">
        <v>33</v>
      </c>
    </row>
    <row r="12" spans="1:9" x14ac:dyDescent="0.2">
      <c r="B12" s="107"/>
      <c r="C12" s="107"/>
      <c r="D12" s="20" t="s">
        <v>6</v>
      </c>
      <c r="E12" s="20" t="s">
        <v>7</v>
      </c>
      <c r="F12" s="20" t="s">
        <v>8</v>
      </c>
      <c r="G12" s="20" t="s">
        <v>8</v>
      </c>
      <c r="H12" s="20" t="s">
        <v>8</v>
      </c>
    </row>
    <row r="13" spans="1:9" x14ac:dyDescent="0.2">
      <c r="B13" s="43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</row>
    <row r="14" spans="1:9" x14ac:dyDescent="0.2">
      <c r="A14" s="13">
        <v>1</v>
      </c>
      <c r="B14" s="14" t="s">
        <v>137</v>
      </c>
      <c r="C14" s="23" t="s">
        <v>138</v>
      </c>
      <c r="D14" s="16">
        <v>0</v>
      </c>
      <c r="E14" s="16">
        <v>17134820</v>
      </c>
      <c r="F14" s="16">
        <v>19214800</v>
      </c>
      <c r="G14" s="16">
        <v>21533530</v>
      </c>
      <c r="H14" s="16">
        <v>22769993</v>
      </c>
      <c r="I14" s="9"/>
    </row>
    <row r="15" spans="1:9" x14ac:dyDescent="0.2">
      <c r="A15" s="13">
        <v>0</v>
      </c>
      <c r="B15" s="14" t="s">
        <v>17</v>
      </c>
      <c r="C15" s="23" t="s">
        <v>18</v>
      </c>
      <c r="D15" s="16">
        <v>0</v>
      </c>
      <c r="E15" s="16">
        <v>17057180</v>
      </c>
      <c r="F15" s="16">
        <v>19214800</v>
      </c>
      <c r="G15" s="16">
        <v>21533530</v>
      </c>
      <c r="H15" s="16">
        <v>22769993</v>
      </c>
      <c r="I15" s="9"/>
    </row>
    <row r="16" spans="1:9" x14ac:dyDescent="0.2">
      <c r="A16" s="13">
        <v>0</v>
      </c>
      <c r="B16" s="14" t="s">
        <v>17</v>
      </c>
      <c r="C16" s="23" t="s">
        <v>19</v>
      </c>
      <c r="D16" s="16">
        <v>0</v>
      </c>
      <c r="E16" s="16">
        <v>77640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3">
        <v>1</v>
      </c>
      <c r="B17" s="14" t="s">
        <v>139</v>
      </c>
      <c r="C17" s="23" t="s">
        <v>140</v>
      </c>
      <c r="D17" s="16">
        <v>0</v>
      </c>
      <c r="E17" s="16">
        <v>87553818</v>
      </c>
      <c r="F17" s="16">
        <v>95192870</v>
      </c>
      <c r="G17" s="16">
        <v>104058800</v>
      </c>
      <c r="H17" s="16">
        <v>111073866</v>
      </c>
      <c r="I17" s="9"/>
    </row>
    <row r="18" spans="1:9" x14ac:dyDescent="0.2">
      <c r="A18" s="13">
        <v>0</v>
      </c>
      <c r="B18" s="14" t="s">
        <v>17</v>
      </c>
      <c r="C18" s="23" t="s">
        <v>18</v>
      </c>
      <c r="D18" s="16">
        <v>0</v>
      </c>
      <c r="E18" s="16">
        <v>86606736</v>
      </c>
      <c r="F18" s="16">
        <v>94745470</v>
      </c>
      <c r="G18" s="16">
        <v>103566900</v>
      </c>
      <c r="H18" s="16">
        <v>110548266</v>
      </c>
      <c r="I18" s="9"/>
    </row>
    <row r="19" spans="1:9" x14ac:dyDescent="0.2">
      <c r="A19" s="13">
        <v>0</v>
      </c>
      <c r="B19" s="14" t="s">
        <v>17</v>
      </c>
      <c r="C19" s="23" t="s">
        <v>19</v>
      </c>
      <c r="D19" s="16">
        <v>0</v>
      </c>
      <c r="E19" s="16">
        <v>947082</v>
      </c>
      <c r="F19" s="16">
        <v>447400</v>
      </c>
      <c r="G19" s="16">
        <v>491900</v>
      </c>
      <c r="H19" s="16">
        <v>525600</v>
      </c>
      <c r="I19" s="9"/>
    </row>
    <row r="20" spans="1:9" x14ac:dyDescent="0.2">
      <c r="A20" s="13">
        <v>1</v>
      </c>
      <c r="B20" s="14" t="s">
        <v>141</v>
      </c>
      <c r="C20" s="23" t="s">
        <v>142</v>
      </c>
      <c r="D20" s="16">
        <v>0</v>
      </c>
      <c r="E20" s="16">
        <v>6350814</v>
      </c>
      <c r="F20" s="16">
        <v>4071700</v>
      </c>
      <c r="G20" s="16">
        <v>4271700</v>
      </c>
      <c r="H20" s="16">
        <v>4271700</v>
      </c>
      <c r="I20" s="9"/>
    </row>
    <row r="21" spans="1:9" x14ac:dyDescent="0.2">
      <c r="A21" s="13">
        <v>0</v>
      </c>
      <c r="B21" s="14" t="s">
        <v>17</v>
      </c>
      <c r="C21" s="23" t="s">
        <v>18</v>
      </c>
      <c r="D21" s="16">
        <v>0</v>
      </c>
      <c r="E21" s="16">
        <v>6041814</v>
      </c>
      <c r="F21" s="16">
        <v>4071700</v>
      </c>
      <c r="G21" s="16">
        <v>4271700</v>
      </c>
      <c r="H21" s="16">
        <v>4271700</v>
      </c>
      <c r="I21" s="9"/>
    </row>
    <row r="22" spans="1:9" x14ac:dyDescent="0.2">
      <c r="A22" s="13">
        <v>0</v>
      </c>
      <c r="B22" s="14" t="s">
        <v>17</v>
      </c>
      <c r="C22" s="23" t="s">
        <v>19</v>
      </c>
      <c r="D22" s="16">
        <v>0</v>
      </c>
      <c r="E22" s="16">
        <v>309000</v>
      </c>
      <c r="F22" s="16">
        <v>0</v>
      </c>
      <c r="G22" s="16">
        <v>0</v>
      </c>
      <c r="H22" s="16">
        <v>0</v>
      </c>
      <c r="I22" s="9"/>
    </row>
    <row r="23" spans="1:9" ht="25.5" x14ac:dyDescent="0.2">
      <c r="A23" s="13">
        <v>1</v>
      </c>
      <c r="B23" s="14" t="s">
        <v>143</v>
      </c>
      <c r="C23" s="23" t="s">
        <v>144</v>
      </c>
      <c r="D23" s="16">
        <v>0</v>
      </c>
      <c r="E23" s="16">
        <v>7293500</v>
      </c>
      <c r="F23" s="16">
        <v>6955500</v>
      </c>
      <c r="G23" s="16">
        <v>8753949</v>
      </c>
      <c r="H23" s="16">
        <v>10093800</v>
      </c>
      <c r="I23" s="9"/>
    </row>
    <row r="24" spans="1:9" x14ac:dyDescent="0.2">
      <c r="A24" s="13">
        <v>0</v>
      </c>
      <c r="B24" s="14" t="s">
        <v>17</v>
      </c>
      <c r="C24" s="23" t="s">
        <v>18</v>
      </c>
      <c r="D24" s="16">
        <v>0</v>
      </c>
      <c r="E24" s="16">
        <v>6748500</v>
      </c>
      <c r="F24" s="16">
        <v>6385500</v>
      </c>
      <c r="G24" s="16">
        <v>8126949</v>
      </c>
      <c r="H24" s="16">
        <v>9423800</v>
      </c>
      <c r="I24" s="9"/>
    </row>
    <row r="25" spans="1:9" x14ac:dyDescent="0.2">
      <c r="A25" s="13">
        <v>0</v>
      </c>
      <c r="B25" s="14" t="s">
        <v>17</v>
      </c>
      <c r="C25" s="23" t="s">
        <v>19</v>
      </c>
      <c r="D25" s="16">
        <v>0</v>
      </c>
      <c r="E25" s="16">
        <v>545000</v>
      </c>
      <c r="F25" s="16">
        <v>570000</v>
      </c>
      <c r="G25" s="16">
        <v>627000</v>
      </c>
      <c r="H25" s="16">
        <v>670000</v>
      </c>
      <c r="I25" s="9"/>
    </row>
    <row r="26" spans="1:9" x14ac:dyDescent="0.2">
      <c r="A26" s="13">
        <v>1</v>
      </c>
      <c r="B26" s="14" t="s">
        <v>145</v>
      </c>
      <c r="C26" s="23" t="s">
        <v>146</v>
      </c>
      <c r="D26" s="16">
        <v>0</v>
      </c>
      <c r="E26" s="16">
        <v>5503335</v>
      </c>
      <c r="F26" s="16">
        <v>5208200</v>
      </c>
      <c r="G26" s="16">
        <v>5757300</v>
      </c>
      <c r="H26" s="16">
        <v>6135400</v>
      </c>
      <c r="I26" s="9"/>
    </row>
    <row r="27" spans="1:9" x14ac:dyDescent="0.2">
      <c r="A27" s="13">
        <v>0</v>
      </c>
      <c r="B27" s="14" t="s">
        <v>17</v>
      </c>
      <c r="C27" s="23" t="s">
        <v>18</v>
      </c>
      <c r="D27" s="16">
        <v>0</v>
      </c>
      <c r="E27" s="16">
        <v>5470735</v>
      </c>
      <c r="F27" s="16">
        <v>5195600</v>
      </c>
      <c r="G27" s="16">
        <v>5743200</v>
      </c>
      <c r="H27" s="16">
        <v>6120000</v>
      </c>
      <c r="I27" s="9"/>
    </row>
    <row r="28" spans="1:9" x14ac:dyDescent="0.2">
      <c r="A28" s="13">
        <v>0</v>
      </c>
      <c r="B28" s="14" t="s">
        <v>17</v>
      </c>
      <c r="C28" s="23" t="s">
        <v>19</v>
      </c>
      <c r="D28" s="16">
        <v>0</v>
      </c>
      <c r="E28" s="16">
        <v>32600</v>
      </c>
      <c r="F28" s="16">
        <v>12600</v>
      </c>
      <c r="G28" s="16">
        <v>14100</v>
      </c>
      <c r="H28" s="16">
        <v>15400</v>
      </c>
      <c r="I28" s="9"/>
    </row>
    <row r="29" spans="1:9" x14ac:dyDescent="0.2">
      <c r="A29" s="13">
        <v>1</v>
      </c>
      <c r="B29" s="14" t="s">
        <v>147</v>
      </c>
      <c r="C29" s="23" t="s">
        <v>148</v>
      </c>
      <c r="D29" s="16">
        <v>0</v>
      </c>
      <c r="E29" s="16">
        <v>2374200</v>
      </c>
      <c r="F29" s="16">
        <v>2560600</v>
      </c>
      <c r="G29" s="16">
        <v>2816660</v>
      </c>
      <c r="H29" s="16">
        <v>3013826</v>
      </c>
      <c r="I29" s="9"/>
    </row>
    <row r="30" spans="1:9" x14ac:dyDescent="0.2">
      <c r="A30" s="13">
        <v>0</v>
      </c>
      <c r="B30" s="14" t="s">
        <v>17</v>
      </c>
      <c r="C30" s="23" t="s">
        <v>18</v>
      </c>
      <c r="D30" s="16">
        <v>0</v>
      </c>
      <c r="E30" s="16">
        <v>2374200</v>
      </c>
      <c r="F30" s="16">
        <v>2560600</v>
      </c>
      <c r="G30" s="16">
        <v>2816660</v>
      </c>
      <c r="H30" s="16">
        <v>3013826</v>
      </c>
      <c r="I30" s="9"/>
    </row>
    <row r="31" spans="1:9" x14ac:dyDescent="0.2">
      <c r="A31" s="13">
        <v>0</v>
      </c>
      <c r="B31" s="14" t="s">
        <v>17</v>
      </c>
      <c r="C31" s="23" t="s">
        <v>19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3">
        <v>1</v>
      </c>
      <c r="B32" s="14" t="s">
        <v>149</v>
      </c>
      <c r="C32" s="23" t="s">
        <v>150</v>
      </c>
      <c r="D32" s="16">
        <v>0</v>
      </c>
      <c r="E32" s="16">
        <v>8462900</v>
      </c>
      <c r="F32" s="16">
        <v>8731700</v>
      </c>
      <c r="G32" s="16">
        <v>9713226</v>
      </c>
      <c r="H32" s="16">
        <v>9411473</v>
      </c>
      <c r="I32" s="9"/>
    </row>
    <row r="33" spans="1:9" x14ac:dyDescent="0.2">
      <c r="A33" s="13">
        <v>0</v>
      </c>
      <c r="B33" s="14" t="s">
        <v>17</v>
      </c>
      <c r="C33" s="23" t="s">
        <v>18</v>
      </c>
      <c r="D33" s="16">
        <v>0</v>
      </c>
      <c r="E33" s="16">
        <v>8412900</v>
      </c>
      <c r="F33" s="16">
        <v>8731700</v>
      </c>
      <c r="G33" s="16">
        <v>9713226</v>
      </c>
      <c r="H33" s="16">
        <v>9411473</v>
      </c>
      <c r="I33" s="9"/>
    </row>
    <row r="34" spans="1:9" x14ac:dyDescent="0.2">
      <c r="A34" s="13">
        <v>0</v>
      </c>
      <c r="B34" s="14" t="s">
        <v>17</v>
      </c>
      <c r="C34" s="23" t="s">
        <v>19</v>
      </c>
      <c r="D34" s="16">
        <v>0</v>
      </c>
      <c r="E34" s="16">
        <v>50000</v>
      </c>
      <c r="F34" s="16">
        <v>0</v>
      </c>
      <c r="G34" s="16">
        <v>0</v>
      </c>
      <c r="H34" s="16">
        <v>0</v>
      </c>
      <c r="I34" s="9"/>
    </row>
    <row r="35" spans="1:9" x14ac:dyDescent="0.2">
      <c r="A35" s="13">
        <v>1</v>
      </c>
      <c r="B35" s="14" t="s">
        <v>151</v>
      </c>
      <c r="C35" s="23" t="s">
        <v>152</v>
      </c>
      <c r="D35" s="16">
        <v>0</v>
      </c>
      <c r="E35" s="16">
        <v>16326610</v>
      </c>
      <c r="F35" s="16">
        <v>3000000</v>
      </c>
      <c r="G35" s="16">
        <v>4159000</v>
      </c>
      <c r="H35" s="16">
        <v>5016950</v>
      </c>
      <c r="I35" s="9"/>
    </row>
    <row r="36" spans="1:9" x14ac:dyDescent="0.2">
      <c r="A36" s="13">
        <v>0</v>
      </c>
      <c r="B36" s="14" t="s">
        <v>17</v>
      </c>
      <c r="C36" s="23" t="s">
        <v>18</v>
      </c>
      <c r="D36" s="16">
        <v>0</v>
      </c>
      <c r="E36" s="16">
        <v>3179962</v>
      </c>
      <c r="F36" s="16">
        <v>3000000</v>
      </c>
      <c r="G36" s="16">
        <v>4159000</v>
      </c>
      <c r="H36" s="16">
        <v>5016950</v>
      </c>
      <c r="I36" s="9"/>
    </row>
    <row r="37" spans="1:9" x14ac:dyDescent="0.2">
      <c r="A37" s="13">
        <v>0</v>
      </c>
      <c r="B37" s="14" t="s">
        <v>17</v>
      </c>
      <c r="C37" s="23" t="s">
        <v>19</v>
      </c>
      <c r="D37" s="16">
        <v>0</v>
      </c>
      <c r="E37" s="16">
        <v>13146648</v>
      </c>
      <c r="F37" s="16">
        <v>0</v>
      </c>
      <c r="G37" s="16">
        <v>0</v>
      </c>
      <c r="H37" s="16">
        <v>0</v>
      </c>
      <c r="I37" s="9"/>
    </row>
    <row r="38" spans="1:9" x14ac:dyDescent="0.2">
      <c r="A38" s="13">
        <v>1</v>
      </c>
      <c r="B38" s="14" t="s">
        <v>153</v>
      </c>
      <c r="C38" s="23" t="s">
        <v>154</v>
      </c>
      <c r="D38" s="16">
        <v>0</v>
      </c>
      <c r="E38" s="16">
        <v>1968757</v>
      </c>
      <c r="F38" s="16">
        <v>1438400</v>
      </c>
      <c r="G38" s="16">
        <v>1441500</v>
      </c>
      <c r="H38" s="16">
        <v>1444600</v>
      </c>
      <c r="I38" s="9"/>
    </row>
    <row r="39" spans="1:9" x14ac:dyDescent="0.2">
      <c r="A39" s="13">
        <v>0</v>
      </c>
      <c r="B39" s="14" t="s">
        <v>17</v>
      </c>
      <c r="C39" s="23" t="s">
        <v>18</v>
      </c>
      <c r="D39" s="16">
        <v>0</v>
      </c>
      <c r="E39" s="16">
        <v>1319520</v>
      </c>
      <c r="F39" s="16">
        <v>1300000</v>
      </c>
      <c r="G39" s="16">
        <v>1300000</v>
      </c>
      <c r="H39" s="16">
        <v>1300000</v>
      </c>
      <c r="I39" s="9"/>
    </row>
    <row r="40" spans="1:9" x14ac:dyDescent="0.2">
      <c r="A40" s="13">
        <v>0</v>
      </c>
      <c r="B40" s="14" t="s">
        <v>17</v>
      </c>
      <c r="C40" s="23" t="s">
        <v>19</v>
      </c>
      <c r="D40" s="16">
        <v>0</v>
      </c>
      <c r="E40" s="16">
        <v>649237</v>
      </c>
      <c r="F40" s="16">
        <v>138400</v>
      </c>
      <c r="G40" s="16">
        <v>141500</v>
      </c>
      <c r="H40" s="16">
        <v>144600</v>
      </c>
      <c r="I40" s="9"/>
    </row>
    <row r="41" spans="1:9" x14ac:dyDescent="0.2">
      <c r="A41" s="13">
        <v>1</v>
      </c>
      <c r="B41" s="14" t="s">
        <v>155</v>
      </c>
      <c r="C41" s="23" t="s">
        <v>156</v>
      </c>
      <c r="D41" s="16">
        <v>0</v>
      </c>
      <c r="E41" s="16">
        <v>2134839</v>
      </c>
      <c r="F41" s="16">
        <v>313800</v>
      </c>
      <c r="G41" s="16">
        <v>345100</v>
      </c>
      <c r="H41" s="16">
        <v>369200</v>
      </c>
      <c r="I41" s="9"/>
    </row>
    <row r="42" spans="1:9" x14ac:dyDescent="0.2">
      <c r="A42" s="13">
        <v>0</v>
      </c>
      <c r="B42" s="14" t="s">
        <v>17</v>
      </c>
      <c r="C42" s="23" t="s">
        <v>157</v>
      </c>
      <c r="D42" s="16">
        <v>0</v>
      </c>
      <c r="E42" s="16">
        <v>555600</v>
      </c>
      <c r="F42" s="16">
        <v>313800</v>
      </c>
      <c r="G42" s="16">
        <v>345100</v>
      </c>
      <c r="H42" s="16">
        <v>369200</v>
      </c>
      <c r="I42" s="9"/>
    </row>
    <row r="43" spans="1:9" x14ac:dyDescent="0.2">
      <c r="A43" s="13">
        <v>0</v>
      </c>
      <c r="B43" s="14" t="s">
        <v>17</v>
      </c>
      <c r="C43" s="23" t="s">
        <v>19</v>
      </c>
      <c r="D43" s="16">
        <v>0</v>
      </c>
      <c r="E43" s="16">
        <v>1579239</v>
      </c>
      <c r="F43" s="16">
        <v>0</v>
      </c>
      <c r="G43" s="16">
        <v>0</v>
      </c>
      <c r="H43" s="16">
        <v>0</v>
      </c>
      <c r="I43" s="9"/>
    </row>
    <row r="44" spans="1:9" x14ac:dyDescent="0.2">
      <c r="A44" s="13">
        <v>1</v>
      </c>
      <c r="B44" s="14" t="s">
        <v>17</v>
      </c>
      <c r="C44" s="23" t="s">
        <v>133</v>
      </c>
      <c r="D44" s="16">
        <v>0</v>
      </c>
      <c r="E44" s="16">
        <v>155103593</v>
      </c>
      <c r="F44" s="16">
        <v>146687570</v>
      </c>
      <c r="G44" s="16">
        <v>162850765</v>
      </c>
      <c r="H44" s="16">
        <v>173600808</v>
      </c>
      <c r="I44" s="9"/>
    </row>
    <row r="45" spans="1:9" x14ac:dyDescent="0.2">
      <c r="A45" s="13">
        <v>1</v>
      </c>
      <c r="B45" s="14" t="s">
        <v>17</v>
      </c>
      <c r="C45" s="23" t="s">
        <v>18</v>
      </c>
      <c r="D45" s="16">
        <v>0</v>
      </c>
      <c r="E45" s="16">
        <v>137767147</v>
      </c>
      <c r="F45" s="16">
        <v>145519170</v>
      </c>
      <c r="G45" s="16">
        <v>161576265</v>
      </c>
      <c r="H45" s="16">
        <v>172245208</v>
      </c>
      <c r="I45" s="9"/>
    </row>
    <row r="46" spans="1:9" x14ac:dyDescent="0.2">
      <c r="A46" s="13">
        <v>1</v>
      </c>
      <c r="B46" s="14" t="s">
        <v>17</v>
      </c>
      <c r="C46" s="23" t="s">
        <v>19</v>
      </c>
      <c r="D46" s="16">
        <v>0</v>
      </c>
      <c r="E46" s="16">
        <v>17336446</v>
      </c>
      <c r="F46" s="16">
        <v>1168400</v>
      </c>
      <c r="G46" s="16">
        <v>1274500</v>
      </c>
      <c r="H46" s="16">
        <v>1355600</v>
      </c>
      <c r="I46" s="9"/>
    </row>
    <row r="48" spans="1:9" x14ac:dyDescent="0.2">
      <c r="B48" s="45"/>
      <c r="D48" s="39"/>
      <c r="E48" s="39"/>
      <c r="F48" s="39"/>
      <c r="G48" s="39"/>
      <c r="H48" s="39"/>
    </row>
    <row r="49" spans="2:8" x14ac:dyDescent="0.2">
      <c r="B49" s="45"/>
    </row>
    <row r="50" spans="2:8" x14ac:dyDescent="0.2">
      <c r="B50" s="112" t="s">
        <v>12</v>
      </c>
      <c r="C50" s="112"/>
      <c r="D50" s="24"/>
      <c r="E50" s="29"/>
      <c r="F50" s="113" t="s">
        <v>13</v>
      </c>
      <c r="G50" s="113"/>
      <c r="H50" s="29"/>
    </row>
    <row r="51" spans="2:8" x14ac:dyDescent="0.2">
      <c r="B51" s="112"/>
      <c r="C51" s="112"/>
      <c r="D51" s="25" t="s">
        <v>9</v>
      </c>
      <c r="E51" s="29"/>
      <c r="F51" s="114" t="s">
        <v>10</v>
      </c>
      <c r="G51" s="114"/>
      <c r="H51" s="29"/>
    </row>
  </sheetData>
  <mergeCells count="11">
    <mergeCell ref="B11:B12"/>
    <mergeCell ref="C11:C12"/>
    <mergeCell ref="B50:C51"/>
    <mergeCell ref="F50:G50"/>
    <mergeCell ref="F51:G51"/>
    <mergeCell ref="B7:H7"/>
    <mergeCell ref="F1:H1"/>
    <mergeCell ref="F2:H2"/>
    <mergeCell ref="F3:H3"/>
    <mergeCell ref="F4:H4"/>
    <mergeCell ref="B6:H6"/>
  </mergeCells>
  <conditionalFormatting sqref="B14:B46">
    <cfRule type="expression" dxfId="99" priority="15" stopIfTrue="1">
      <formula>A14=1</formula>
    </cfRule>
    <cfRule type="expression" dxfId="98" priority="16" stopIfTrue="1">
      <formula>A14=2</formula>
    </cfRule>
  </conditionalFormatting>
  <conditionalFormatting sqref="C14:C46">
    <cfRule type="expression" dxfId="97" priority="17" stopIfTrue="1">
      <formula>A14=1</formula>
    </cfRule>
    <cfRule type="expression" dxfId="96" priority="18" stopIfTrue="1">
      <formula>A14=2</formula>
    </cfRule>
  </conditionalFormatting>
  <conditionalFormatting sqref="D14:D46">
    <cfRule type="expression" dxfId="95" priority="19" stopIfTrue="1">
      <formula>A14=1</formula>
    </cfRule>
    <cfRule type="expression" dxfId="94" priority="20" stopIfTrue="1">
      <formula>A14=2</formula>
    </cfRule>
  </conditionalFormatting>
  <conditionalFormatting sqref="E14:E46">
    <cfRule type="expression" dxfId="93" priority="21" stopIfTrue="1">
      <formula>A14=1</formula>
    </cfRule>
    <cfRule type="expression" dxfId="92" priority="22" stopIfTrue="1">
      <formula>A14=2</formula>
    </cfRule>
  </conditionalFormatting>
  <conditionalFormatting sqref="F14:F46">
    <cfRule type="expression" dxfId="91" priority="23" stopIfTrue="1">
      <formula>A14=1</formula>
    </cfRule>
    <cfRule type="expression" dxfId="90" priority="24" stopIfTrue="1">
      <formula>A14=2</formula>
    </cfRule>
  </conditionalFormatting>
  <conditionalFormatting sqref="G14:G46">
    <cfRule type="expression" dxfId="89" priority="25" stopIfTrue="1">
      <formula>A14=1</formula>
    </cfRule>
    <cfRule type="expression" dxfId="88" priority="26" stopIfTrue="1">
      <formula>A14=2</formula>
    </cfRule>
  </conditionalFormatting>
  <conditionalFormatting sqref="H14:H46">
    <cfRule type="expression" dxfId="87" priority="27" stopIfTrue="1">
      <formula>A14=1</formula>
    </cfRule>
    <cfRule type="expression" dxfId="86" priority="28" stopIfTrue="1">
      <formula>A14=2</formula>
    </cfRule>
  </conditionalFormatting>
  <conditionalFormatting sqref="B48:B53">
    <cfRule type="expression" dxfId="85" priority="1" stopIfTrue="1">
      <formula>A48=1</formula>
    </cfRule>
    <cfRule type="expression" dxfId="84" priority="2" stopIfTrue="1">
      <formula>A48=2</formula>
    </cfRule>
  </conditionalFormatting>
  <conditionalFormatting sqref="C48:C53">
    <cfRule type="expression" dxfId="83" priority="3" stopIfTrue="1">
      <formula>A48=1</formula>
    </cfRule>
    <cfRule type="expression" dxfId="82" priority="4" stopIfTrue="1">
      <formula>A48=2</formula>
    </cfRule>
  </conditionalFormatting>
  <conditionalFormatting sqref="D48:D53">
    <cfRule type="expression" dxfId="81" priority="5" stopIfTrue="1">
      <formula>A48=1</formula>
    </cfRule>
    <cfRule type="expression" dxfId="80" priority="6" stopIfTrue="1">
      <formula>A48=2</formula>
    </cfRule>
  </conditionalFormatting>
  <conditionalFormatting sqref="E48:E53">
    <cfRule type="expression" dxfId="79" priority="7" stopIfTrue="1">
      <formula>A48=1</formula>
    </cfRule>
    <cfRule type="expression" dxfId="78" priority="8" stopIfTrue="1">
      <formula>A48=2</formula>
    </cfRule>
  </conditionalFormatting>
  <conditionalFormatting sqref="F48:F53">
    <cfRule type="expression" dxfId="77" priority="9" stopIfTrue="1">
      <formula>A48=1</formula>
    </cfRule>
    <cfRule type="expression" dxfId="76" priority="10" stopIfTrue="1">
      <formula>A48=2</formula>
    </cfRule>
  </conditionalFormatting>
  <conditionalFormatting sqref="G48:G53">
    <cfRule type="expression" dxfId="75" priority="11" stopIfTrue="1">
      <formula>A48=1</formula>
    </cfRule>
    <cfRule type="expression" dxfId="74" priority="12" stopIfTrue="1">
      <formula>A48=2</formula>
    </cfRule>
  </conditionalFormatting>
  <conditionalFormatting sqref="H48:H53">
    <cfRule type="expression" dxfId="73" priority="13" stopIfTrue="1">
      <formula>A48=1</formula>
    </cfRule>
    <cfRule type="expression" dxfId="72" priority="14" stopIfTrue="1">
      <formula>A48=2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B1" workbookViewId="0">
      <selection activeCell="G33" sqref="G33"/>
    </sheetView>
  </sheetViews>
  <sheetFormatPr defaultRowHeight="12.75" x14ac:dyDescent="0.2"/>
  <cols>
    <col min="1" max="1" width="0" style="29" hidden="1" customWidth="1"/>
    <col min="2" max="2" width="15.7109375" style="30" customWidth="1"/>
    <col min="3" max="3" width="50.7109375" style="31" customWidth="1"/>
    <col min="4" max="8" width="17.42578125" style="29" customWidth="1"/>
    <col min="9" max="257" width="9.140625" style="29"/>
    <col min="258" max="258" width="15.7109375" style="29" customWidth="1"/>
    <col min="259" max="259" width="50.7109375" style="29" customWidth="1"/>
    <col min="260" max="264" width="17.42578125" style="29" customWidth="1"/>
    <col min="265" max="513" width="9.140625" style="29"/>
    <col min="514" max="514" width="15.7109375" style="29" customWidth="1"/>
    <col min="515" max="515" width="50.7109375" style="29" customWidth="1"/>
    <col min="516" max="520" width="17.42578125" style="29" customWidth="1"/>
    <col min="521" max="769" width="9.140625" style="29"/>
    <col min="770" max="770" width="15.7109375" style="29" customWidth="1"/>
    <col min="771" max="771" width="50.7109375" style="29" customWidth="1"/>
    <col min="772" max="776" width="17.42578125" style="29" customWidth="1"/>
    <col min="777" max="1025" width="9.140625" style="29"/>
    <col min="1026" max="1026" width="15.7109375" style="29" customWidth="1"/>
    <col min="1027" max="1027" width="50.7109375" style="29" customWidth="1"/>
    <col min="1028" max="1032" width="17.42578125" style="29" customWidth="1"/>
    <col min="1033" max="1281" width="9.140625" style="29"/>
    <col min="1282" max="1282" width="15.7109375" style="29" customWidth="1"/>
    <col min="1283" max="1283" width="50.7109375" style="29" customWidth="1"/>
    <col min="1284" max="1288" width="17.42578125" style="29" customWidth="1"/>
    <col min="1289" max="1537" width="9.140625" style="29"/>
    <col min="1538" max="1538" width="15.7109375" style="29" customWidth="1"/>
    <col min="1539" max="1539" width="50.7109375" style="29" customWidth="1"/>
    <col min="1540" max="1544" width="17.42578125" style="29" customWidth="1"/>
    <col min="1545" max="1793" width="9.140625" style="29"/>
    <col min="1794" max="1794" width="15.7109375" style="29" customWidth="1"/>
    <col min="1795" max="1795" width="50.7109375" style="29" customWidth="1"/>
    <col min="1796" max="1800" width="17.42578125" style="29" customWidth="1"/>
    <col min="1801" max="2049" width="9.140625" style="29"/>
    <col min="2050" max="2050" width="15.7109375" style="29" customWidth="1"/>
    <col min="2051" max="2051" width="50.7109375" style="29" customWidth="1"/>
    <col min="2052" max="2056" width="17.42578125" style="29" customWidth="1"/>
    <col min="2057" max="2305" width="9.140625" style="29"/>
    <col min="2306" max="2306" width="15.7109375" style="29" customWidth="1"/>
    <col min="2307" max="2307" width="50.7109375" style="29" customWidth="1"/>
    <col min="2308" max="2312" width="17.42578125" style="29" customWidth="1"/>
    <col min="2313" max="2561" width="9.140625" style="29"/>
    <col min="2562" max="2562" width="15.7109375" style="29" customWidth="1"/>
    <col min="2563" max="2563" width="50.7109375" style="29" customWidth="1"/>
    <col min="2564" max="2568" width="17.42578125" style="29" customWidth="1"/>
    <col min="2569" max="2817" width="9.140625" style="29"/>
    <col min="2818" max="2818" width="15.7109375" style="29" customWidth="1"/>
    <col min="2819" max="2819" width="50.7109375" style="29" customWidth="1"/>
    <col min="2820" max="2824" width="17.42578125" style="29" customWidth="1"/>
    <col min="2825" max="3073" width="9.140625" style="29"/>
    <col min="3074" max="3074" width="15.7109375" style="29" customWidth="1"/>
    <col min="3075" max="3075" width="50.7109375" style="29" customWidth="1"/>
    <col min="3076" max="3080" width="17.42578125" style="29" customWidth="1"/>
    <col min="3081" max="3329" width="9.140625" style="29"/>
    <col min="3330" max="3330" width="15.7109375" style="29" customWidth="1"/>
    <col min="3331" max="3331" width="50.7109375" style="29" customWidth="1"/>
    <col min="3332" max="3336" width="17.42578125" style="29" customWidth="1"/>
    <col min="3337" max="3585" width="9.140625" style="29"/>
    <col min="3586" max="3586" width="15.7109375" style="29" customWidth="1"/>
    <col min="3587" max="3587" width="50.7109375" style="29" customWidth="1"/>
    <col min="3588" max="3592" width="17.42578125" style="29" customWidth="1"/>
    <col min="3593" max="3841" width="9.140625" style="29"/>
    <col min="3842" max="3842" width="15.7109375" style="29" customWidth="1"/>
    <col min="3843" max="3843" width="50.7109375" style="29" customWidth="1"/>
    <col min="3844" max="3848" width="17.42578125" style="29" customWidth="1"/>
    <col min="3849" max="4097" width="9.140625" style="29"/>
    <col min="4098" max="4098" width="15.7109375" style="29" customWidth="1"/>
    <col min="4099" max="4099" width="50.7109375" style="29" customWidth="1"/>
    <col min="4100" max="4104" width="17.42578125" style="29" customWidth="1"/>
    <col min="4105" max="4353" width="9.140625" style="29"/>
    <col min="4354" max="4354" width="15.7109375" style="29" customWidth="1"/>
    <col min="4355" max="4355" width="50.7109375" style="29" customWidth="1"/>
    <col min="4356" max="4360" width="17.42578125" style="29" customWidth="1"/>
    <col min="4361" max="4609" width="9.140625" style="29"/>
    <col min="4610" max="4610" width="15.7109375" style="29" customWidth="1"/>
    <col min="4611" max="4611" width="50.7109375" style="29" customWidth="1"/>
    <col min="4612" max="4616" width="17.42578125" style="29" customWidth="1"/>
    <col min="4617" max="4865" width="9.140625" style="29"/>
    <col min="4866" max="4866" width="15.7109375" style="29" customWidth="1"/>
    <col min="4867" max="4867" width="50.7109375" style="29" customWidth="1"/>
    <col min="4868" max="4872" width="17.42578125" style="29" customWidth="1"/>
    <col min="4873" max="5121" width="9.140625" style="29"/>
    <col min="5122" max="5122" width="15.7109375" style="29" customWidth="1"/>
    <col min="5123" max="5123" width="50.7109375" style="29" customWidth="1"/>
    <col min="5124" max="5128" width="17.42578125" style="29" customWidth="1"/>
    <col min="5129" max="5377" width="9.140625" style="29"/>
    <col min="5378" max="5378" width="15.7109375" style="29" customWidth="1"/>
    <col min="5379" max="5379" width="50.7109375" style="29" customWidth="1"/>
    <col min="5380" max="5384" width="17.42578125" style="29" customWidth="1"/>
    <col min="5385" max="5633" width="9.140625" style="29"/>
    <col min="5634" max="5634" width="15.7109375" style="29" customWidth="1"/>
    <col min="5635" max="5635" width="50.7109375" style="29" customWidth="1"/>
    <col min="5636" max="5640" width="17.42578125" style="29" customWidth="1"/>
    <col min="5641" max="5889" width="9.140625" style="29"/>
    <col min="5890" max="5890" width="15.7109375" style="29" customWidth="1"/>
    <col min="5891" max="5891" width="50.7109375" style="29" customWidth="1"/>
    <col min="5892" max="5896" width="17.42578125" style="29" customWidth="1"/>
    <col min="5897" max="6145" width="9.140625" style="29"/>
    <col min="6146" max="6146" width="15.7109375" style="29" customWidth="1"/>
    <col min="6147" max="6147" width="50.7109375" style="29" customWidth="1"/>
    <col min="6148" max="6152" width="17.42578125" style="29" customWidth="1"/>
    <col min="6153" max="6401" width="9.140625" style="29"/>
    <col min="6402" max="6402" width="15.7109375" style="29" customWidth="1"/>
    <col min="6403" max="6403" width="50.7109375" style="29" customWidth="1"/>
    <col min="6404" max="6408" width="17.42578125" style="29" customWidth="1"/>
    <col min="6409" max="6657" width="9.140625" style="29"/>
    <col min="6658" max="6658" width="15.7109375" style="29" customWidth="1"/>
    <col min="6659" max="6659" width="50.7109375" style="29" customWidth="1"/>
    <col min="6660" max="6664" width="17.42578125" style="29" customWidth="1"/>
    <col min="6665" max="6913" width="9.140625" style="29"/>
    <col min="6914" max="6914" width="15.7109375" style="29" customWidth="1"/>
    <col min="6915" max="6915" width="50.7109375" style="29" customWidth="1"/>
    <col min="6916" max="6920" width="17.42578125" style="29" customWidth="1"/>
    <col min="6921" max="7169" width="9.140625" style="29"/>
    <col min="7170" max="7170" width="15.7109375" style="29" customWidth="1"/>
    <col min="7171" max="7171" width="50.7109375" style="29" customWidth="1"/>
    <col min="7172" max="7176" width="17.42578125" style="29" customWidth="1"/>
    <col min="7177" max="7425" width="9.140625" style="29"/>
    <col min="7426" max="7426" width="15.7109375" style="29" customWidth="1"/>
    <col min="7427" max="7427" width="50.7109375" style="29" customWidth="1"/>
    <col min="7428" max="7432" width="17.42578125" style="29" customWidth="1"/>
    <col min="7433" max="7681" width="9.140625" style="29"/>
    <col min="7682" max="7682" width="15.7109375" style="29" customWidth="1"/>
    <col min="7683" max="7683" width="50.7109375" style="29" customWidth="1"/>
    <col min="7684" max="7688" width="17.42578125" style="29" customWidth="1"/>
    <col min="7689" max="7937" width="9.140625" style="29"/>
    <col min="7938" max="7938" width="15.7109375" style="29" customWidth="1"/>
    <col min="7939" max="7939" width="50.7109375" style="29" customWidth="1"/>
    <col min="7940" max="7944" width="17.42578125" style="29" customWidth="1"/>
    <col min="7945" max="8193" width="9.140625" style="29"/>
    <col min="8194" max="8194" width="15.7109375" style="29" customWidth="1"/>
    <col min="8195" max="8195" width="50.7109375" style="29" customWidth="1"/>
    <col min="8196" max="8200" width="17.42578125" style="29" customWidth="1"/>
    <col min="8201" max="8449" width="9.140625" style="29"/>
    <col min="8450" max="8450" width="15.7109375" style="29" customWidth="1"/>
    <col min="8451" max="8451" width="50.7109375" style="29" customWidth="1"/>
    <col min="8452" max="8456" width="17.42578125" style="29" customWidth="1"/>
    <col min="8457" max="8705" width="9.140625" style="29"/>
    <col min="8706" max="8706" width="15.7109375" style="29" customWidth="1"/>
    <col min="8707" max="8707" width="50.7109375" style="29" customWidth="1"/>
    <col min="8708" max="8712" width="17.42578125" style="29" customWidth="1"/>
    <col min="8713" max="8961" width="9.140625" style="29"/>
    <col min="8962" max="8962" width="15.7109375" style="29" customWidth="1"/>
    <col min="8963" max="8963" width="50.7109375" style="29" customWidth="1"/>
    <col min="8964" max="8968" width="17.42578125" style="29" customWidth="1"/>
    <col min="8969" max="9217" width="9.140625" style="29"/>
    <col min="9218" max="9218" width="15.7109375" style="29" customWidth="1"/>
    <col min="9219" max="9219" width="50.7109375" style="29" customWidth="1"/>
    <col min="9220" max="9224" width="17.42578125" style="29" customWidth="1"/>
    <col min="9225" max="9473" width="9.140625" style="29"/>
    <col min="9474" max="9474" width="15.7109375" style="29" customWidth="1"/>
    <col min="9475" max="9475" width="50.7109375" style="29" customWidth="1"/>
    <col min="9476" max="9480" width="17.42578125" style="29" customWidth="1"/>
    <col min="9481" max="9729" width="9.140625" style="29"/>
    <col min="9730" max="9730" width="15.7109375" style="29" customWidth="1"/>
    <col min="9731" max="9731" width="50.7109375" style="29" customWidth="1"/>
    <col min="9732" max="9736" width="17.42578125" style="29" customWidth="1"/>
    <col min="9737" max="9985" width="9.140625" style="29"/>
    <col min="9986" max="9986" width="15.7109375" style="29" customWidth="1"/>
    <col min="9987" max="9987" width="50.7109375" style="29" customWidth="1"/>
    <col min="9988" max="9992" width="17.42578125" style="29" customWidth="1"/>
    <col min="9993" max="10241" width="9.140625" style="29"/>
    <col min="10242" max="10242" width="15.7109375" style="29" customWidth="1"/>
    <col min="10243" max="10243" width="50.7109375" style="29" customWidth="1"/>
    <col min="10244" max="10248" width="17.42578125" style="29" customWidth="1"/>
    <col min="10249" max="10497" width="9.140625" style="29"/>
    <col min="10498" max="10498" width="15.7109375" style="29" customWidth="1"/>
    <col min="10499" max="10499" width="50.7109375" style="29" customWidth="1"/>
    <col min="10500" max="10504" width="17.42578125" style="29" customWidth="1"/>
    <col min="10505" max="10753" width="9.140625" style="29"/>
    <col min="10754" max="10754" width="15.7109375" style="29" customWidth="1"/>
    <col min="10755" max="10755" width="50.7109375" style="29" customWidth="1"/>
    <col min="10756" max="10760" width="17.42578125" style="29" customWidth="1"/>
    <col min="10761" max="11009" width="9.140625" style="29"/>
    <col min="11010" max="11010" width="15.7109375" style="29" customWidth="1"/>
    <col min="11011" max="11011" width="50.7109375" style="29" customWidth="1"/>
    <col min="11012" max="11016" width="17.42578125" style="29" customWidth="1"/>
    <col min="11017" max="11265" width="9.140625" style="29"/>
    <col min="11266" max="11266" width="15.7109375" style="29" customWidth="1"/>
    <col min="11267" max="11267" width="50.7109375" style="29" customWidth="1"/>
    <col min="11268" max="11272" width="17.42578125" style="29" customWidth="1"/>
    <col min="11273" max="11521" width="9.140625" style="29"/>
    <col min="11522" max="11522" width="15.7109375" style="29" customWidth="1"/>
    <col min="11523" max="11523" width="50.7109375" style="29" customWidth="1"/>
    <col min="11524" max="11528" width="17.42578125" style="29" customWidth="1"/>
    <col min="11529" max="11777" width="9.140625" style="29"/>
    <col min="11778" max="11778" width="15.7109375" style="29" customWidth="1"/>
    <col min="11779" max="11779" width="50.7109375" style="29" customWidth="1"/>
    <col min="11780" max="11784" width="17.42578125" style="29" customWidth="1"/>
    <col min="11785" max="12033" width="9.140625" style="29"/>
    <col min="12034" max="12034" width="15.7109375" style="29" customWidth="1"/>
    <col min="12035" max="12035" width="50.7109375" style="29" customWidth="1"/>
    <col min="12036" max="12040" width="17.42578125" style="29" customWidth="1"/>
    <col min="12041" max="12289" width="9.140625" style="29"/>
    <col min="12290" max="12290" width="15.7109375" style="29" customWidth="1"/>
    <col min="12291" max="12291" width="50.7109375" style="29" customWidth="1"/>
    <col min="12292" max="12296" width="17.42578125" style="29" customWidth="1"/>
    <col min="12297" max="12545" width="9.140625" style="29"/>
    <col min="12546" max="12546" width="15.7109375" style="29" customWidth="1"/>
    <col min="12547" max="12547" width="50.7109375" style="29" customWidth="1"/>
    <col min="12548" max="12552" width="17.42578125" style="29" customWidth="1"/>
    <col min="12553" max="12801" width="9.140625" style="29"/>
    <col min="12802" max="12802" width="15.7109375" style="29" customWidth="1"/>
    <col min="12803" max="12803" width="50.7109375" style="29" customWidth="1"/>
    <col min="12804" max="12808" width="17.42578125" style="29" customWidth="1"/>
    <col min="12809" max="13057" width="9.140625" style="29"/>
    <col min="13058" max="13058" width="15.7109375" style="29" customWidth="1"/>
    <col min="13059" max="13059" width="50.7109375" style="29" customWidth="1"/>
    <col min="13060" max="13064" width="17.42578125" style="29" customWidth="1"/>
    <col min="13065" max="13313" width="9.140625" style="29"/>
    <col min="13314" max="13314" width="15.7109375" style="29" customWidth="1"/>
    <col min="13315" max="13315" width="50.7109375" style="29" customWidth="1"/>
    <col min="13316" max="13320" width="17.42578125" style="29" customWidth="1"/>
    <col min="13321" max="13569" width="9.140625" style="29"/>
    <col min="13570" max="13570" width="15.7109375" style="29" customWidth="1"/>
    <col min="13571" max="13571" width="50.7109375" style="29" customWidth="1"/>
    <col min="13572" max="13576" width="17.42578125" style="29" customWidth="1"/>
    <col min="13577" max="13825" width="9.140625" style="29"/>
    <col min="13826" max="13826" width="15.7109375" style="29" customWidth="1"/>
    <col min="13827" max="13827" width="50.7109375" style="29" customWidth="1"/>
    <col min="13828" max="13832" width="17.42578125" style="29" customWidth="1"/>
    <col min="13833" max="14081" width="9.140625" style="29"/>
    <col min="14082" max="14082" width="15.7109375" style="29" customWidth="1"/>
    <col min="14083" max="14083" width="50.7109375" style="29" customWidth="1"/>
    <col min="14084" max="14088" width="17.42578125" style="29" customWidth="1"/>
    <col min="14089" max="14337" width="9.140625" style="29"/>
    <col min="14338" max="14338" width="15.7109375" style="29" customWidth="1"/>
    <col min="14339" max="14339" width="50.7109375" style="29" customWidth="1"/>
    <col min="14340" max="14344" width="17.42578125" style="29" customWidth="1"/>
    <col min="14345" max="14593" width="9.140625" style="29"/>
    <col min="14594" max="14594" width="15.7109375" style="29" customWidth="1"/>
    <col min="14595" max="14595" width="50.7109375" style="29" customWidth="1"/>
    <col min="14596" max="14600" width="17.42578125" style="29" customWidth="1"/>
    <col min="14601" max="14849" width="9.140625" style="29"/>
    <col min="14850" max="14850" width="15.7109375" style="29" customWidth="1"/>
    <col min="14851" max="14851" width="50.7109375" style="29" customWidth="1"/>
    <col min="14852" max="14856" width="17.42578125" style="29" customWidth="1"/>
    <col min="14857" max="15105" width="9.140625" style="29"/>
    <col min="15106" max="15106" width="15.7109375" style="29" customWidth="1"/>
    <col min="15107" max="15107" width="50.7109375" style="29" customWidth="1"/>
    <col min="15108" max="15112" width="17.42578125" style="29" customWidth="1"/>
    <col min="15113" max="15361" width="9.140625" style="29"/>
    <col min="15362" max="15362" width="15.7109375" style="29" customWidth="1"/>
    <col min="15363" max="15363" width="50.7109375" style="29" customWidth="1"/>
    <col min="15364" max="15368" width="17.42578125" style="29" customWidth="1"/>
    <col min="15369" max="15617" width="9.140625" style="29"/>
    <col min="15618" max="15618" width="15.7109375" style="29" customWidth="1"/>
    <col min="15619" max="15619" width="50.7109375" style="29" customWidth="1"/>
    <col min="15620" max="15624" width="17.42578125" style="29" customWidth="1"/>
    <col min="15625" max="15873" width="9.140625" style="29"/>
    <col min="15874" max="15874" width="15.7109375" style="29" customWidth="1"/>
    <col min="15875" max="15875" width="50.7109375" style="29" customWidth="1"/>
    <col min="15876" max="15880" width="17.42578125" style="29" customWidth="1"/>
    <col min="15881" max="16129" width="9.140625" style="29"/>
    <col min="16130" max="16130" width="15.7109375" style="29" customWidth="1"/>
    <col min="16131" max="16131" width="50.7109375" style="29" customWidth="1"/>
    <col min="16132" max="16136" width="17.42578125" style="29" customWidth="1"/>
    <col min="16137" max="16384" width="9.140625" style="29"/>
  </cols>
  <sheetData>
    <row r="1" spans="1:9" x14ac:dyDescent="0.2">
      <c r="C1" s="40"/>
      <c r="D1" s="38"/>
      <c r="E1" s="38"/>
      <c r="F1" s="121" t="s">
        <v>158</v>
      </c>
      <c r="G1" s="121"/>
      <c r="H1" s="121"/>
    </row>
    <row r="2" spans="1:9" x14ac:dyDescent="0.2">
      <c r="C2" s="40"/>
      <c r="D2" s="38"/>
      <c r="E2" s="38"/>
      <c r="F2" s="121" t="s">
        <v>34</v>
      </c>
      <c r="G2" s="121"/>
      <c r="H2" s="121"/>
    </row>
    <row r="3" spans="1:9" x14ac:dyDescent="0.2">
      <c r="C3" s="40"/>
      <c r="D3" s="38"/>
      <c r="E3" s="38"/>
      <c r="F3" s="121" t="s">
        <v>35</v>
      </c>
      <c r="G3" s="121"/>
      <c r="H3" s="121"/>
    </row>
    <row r="4" spans="1:9" x14ac:dyDescent="0.2">
      <c r="C4" s="40"/>
      <c r="D4" s="38"/>
      <c r="E4" s="38"/>
      <c r="F4" s="121"/>
      <c r="G4" s="121"/>
      <c r="H4" s="121"/>
    </row>
    <row r="5" spans="1:9" x14ac:dyDescent="0.2">
      <c r="B5" s="45"/>
      <c r="C5" s="40"/>
      <c r="D5" s="38"/>
      <c r="E5" s="38"/>
      <c r="F5" s="38"/>
      <c r="G5" s="38"/>
      <c r="H5" s="38"/>
    </row>
    <row r="6" spans="1:9" ht="15.75" x14ac:dyDescent="0.2">
      <c r="B6" s="118" t="s">
        <v>159</v>
      </c>
      <c r="C6" s="118"/>
      <c r="D6" s="118"/>
      <c r="E6" s="118"/>
      <c r="F6" s="118"/>
      <c r="G6" s="118"/>
      <c r="H6" s="118"/>
    </row>
    <row r="7" spans="1:9" ht="15.75" x14ac:dyDescent="0.2">
      <c r="B7" s="118" t="s">
        <v>136</v>
      </c>
      <c r="C7" s="118"/>
      <c r="D7" s="118"/>
      <c r="E7" s="118"/>
      <c r="F7" s="118"/>
      <c r="G7" s="118"/>
      <c r="H7" s="118"/>
    </row>
    <row r="8" spans="1:9" x14ac:dyDescent="0.2">
      <c r="B8" s="17" t="s">
        <v>11</v>
      </c>
      <c r="C8" s="40"/>
      <c r="D8" s="38"/>
      <c r="E8" s="38"/>
      <c r="F8" s="38"/>
      <c r="G8" s="38"/>
      <c r="H8" s="38"/>
    </row>
    <row r="9" spans="1:9" x14ac:dyDescent="0.2">
      <c r="B9" s="41" t="s">
        <v>2</v>
      </c>
      <c r="C9" s="40"/>
      <c r="D9" s="38"/>
      <c r="E9" s="38"/>
      <c r="F9" s="38"/>
      <c r="G9" s="38"/>
      <c r="H9" s="38"/>
    </row>
    <row r="10" spans="1:9" x14ac:dyDescent="0.2">
      <c r="B10" s="48"/>
      <c r="C10" s="40"/>
      <c r="D10" s="38"/>
      <c r="E10" s="38"/>
      <c r="F10" s="38"/>
      <c r="G10" s="38"/>
      <c r="H10" s="42" t="s">
        <v>3</v>
      </c>
    </row>
    <row r="11" spans="1:9" x14ac:dyDescent="0.2">
      <c r="B11" s="106" t="s">
        <v>38</v>
      </c>
      <c r="C11" s="106" t="s">
        <v>5</v>
      </c>
      <c r="D11" s="19" t="s">
        <v>29</v>
      </c>
      <c r="E11" s="19" t="s">
        <v>30</v>
      </c>
      <c r="F11" s="19" t="s">
        <v>31</v>
      </c>
      <c r="G11" s="19" t="s">
        <v>32</v>
      </c>
      <c r="H11" s="19" t="s">
        <v>33</v>
      </c>
    </row>
    <row r="12" spans="1:9" x14ac:dyDescent="0.2">
      <c r="B12" s="107"/>
      <c r="C12" s="107"/>
      <c r="D12" s="20" t="s">
        <v>6</v>
      </c>
      <c r="E12" s="20" t="s">
        <v>7</v>
      </c>
      <c r="F12" s="20" t="s">
        <v>8</v>
      </c>
      <c r="G12" s="20" t="s">
        <v>8</v>
      </c>
      <c r="H12" s="20" t="s">
        <v>8</v>
      </c>
    </row>
    <row r="13" spans="1:9" x14ac:dyDescent="0.2">
      <c r="B13" s="43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</row>
    <row r="14" spans="1:9" x14ac:dyDescent="0.2">
      <c r="A14" s="34">
        <v>1</v>
      </c>
      <c r="B14" s="35" t="s">
        <v>160</v>
      </c>
      <c r="C14" s="36" t="s">
        <v>23</v>
      </c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3"/>
    </row>
    <row r="15" spans="1:9" x14ac:dyDescent="0.2">
      <c r="A15" s="34">
        <v>0</v>
      </c>
      <c r="B15" s="35" t="s">
        <v>17</v>
      </c>
      <c r="C15" s="36" t="s">
        <v>18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3"/>
    </row>
    <row r="16" spans="1:9" x14ac:dyDescent="0.2">
      <c r="A16" s="34">
        <v>0</v>
      </c>
      <c r="B16" s="35" t="s">
        <v>17</v>
      </c>
      <c r="C16" s="36" t="s">
        <v>19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3"/>
    </row>
    <row r="17" spans="1:9" x14ac:dyDescent="0.2">
      <c r="A17" s="34">
        <v>1</v>
      </c>
      <c r="B17" s="35" t="s">
        <v>160</v>
      </c>
      <c r="C17" s="36" t="s">
        <v>27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3"/>
    </row>
    <row r="18" spans="1:9" x14ac:dyDescent="0.2">
      <c r="A18" s="34">
        <v>0</v>
      </c>
      <c r="B18" s="35" t="s">
        <v>17</v>
      </c>
      <c r="C18" s="36" t="s">
        <v>18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3"/>
    </row>
    <row r="19" spans="1:9" x14ac:dyDescent="0.2">
      <c r="A19" s="34">
        <v>0</v>
      </c>
      <c r="B19" s="35" t="s">
        <v>17</v>
      </c>
      <c r="C19" s="36" t="s">
        <v>19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3"/>
    </row>
    <row r="20" spans="1:9" x14ac:dyDescent="0.2">
      <c r="A20" s="34">
        <v>1</v>
      </c>
      <c r="B20" s="35" t="s">
        <v>160</v>
      </c>
      <c r="C20" s="36" t="s">
        <v>161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3"/>
    </row>
    <row r="21" spans="1:9" x14ac:dyDescent="0.2">
      <c r="A21" s="34">
        <v>1</v>
      </c>
      <c r="B21" s="35" t="s">
        <v>17</v>
      </c>
      <c r="C21" s="36" t="s">
        <v>18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3"/>
    </row>
    <row r="22" spans="1:9" x14ac:dyDescent="0.2">
      <c r="A22" s="34">
        <v>1</v>
      </c>
      <c r="B22" s="35" t="s">
        <v>17</v>
      </c>
      <c r="C22" s="36" t="s">
        <v>19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3"/>
    </row>
    <row r="24" spans="1:9" x14ac:dyDescent="0.2">
      <c r="B24" s="45"/>
      <c r="C24" s="40"/>
      <c r="D24" s="39"/>
      <c r="E24" s="39"/>
      <c r="F24" s="39"/>
      <c r="G24" s="39"/>
      <c r="H24" s="39"/>
    </row>
    <row r="25" spans="1:9" x14ac:dyDescent="0.2">
      <c r="B25" s="45"/>
      <c r="C25" s="40"/>
      <c r="D25" s="38"/>
      <c r="E25" s="38"/>
      <c r="F25" s="38"/>
      <c r="G25" s="38"/>
      <c r="H25" s="38"/>
    </row>
    <row r="26" spans="1:9" s="38" customFormat="1" x14ac:dyDescent="0.2">
      <c r="B26" s="112" t="s">
        <v>12</v>
      </c>
      <c r="C26" s="112"/>
      <c r="D26" s="24"/>
      <c r="E26" s="29"/>
      <c r="F26" s="113" t="s">
        <v>13</v>
      </c>
      <c r="G26" s="113"/>
      <c r="H26" s="29"/>
    </row>
    <row r="27" spans="1:9" s="38" customFormat="1" x14ac:dyDescent="0.2">
      <c r="B27" s="112"/>
      <c r="C27" s="112"/>
      <c r="D27" s="25" t="s">
        <v>9</v>
      </c>
      <c r="E27" s="29"/>
      <c r="F27" s="114" t="s">
        <v>10</v>
      </c>
      <c r="G27" s="114"/>
      <c r="H27" s="29"/>
    </row>
  </sheetData>
  <mergeCells count="11">
    <mergeCell ref="B11:B12"/>
    <mergeCell ref="C11:C12"/>
    <mergeCell ref="B26:C27"/>
    <mergeCell ref="F26:G26"/>
    <mergeCell ref="F27:G27"/>
    <mergeCell ref="B7:H7"/>
    <mergeCell ref="F1:H1"/>
    <mergeCell ref="F2:H2"/>
    <mergeCell ref="F3:H3"/>
    <mergeCell ref="F4:H4"/>
    <mergeCell ref="B6:H6"/>
  </mergeCells>
  <conditionalFormatting sqref="B14:B22">
    <cfRule type="expression" dxfId="71" priority="8" stopIfTrue="1">
      <formula>A14=1</formula>
    </cfRule>
  </conditionalFormatting>
  <conditionalFormatting sqref="C14:C22">
    <cfRule type="expression" dxfId="70" priority="9" stopIfTrue="1">
      <formula>A14=1</formula>
    </cfRule>
  </conditionalFormatting>
  <conditionalFormatting sqref="D14:D22">
    <cfRule type="expression" dxfId="69" priority="10" stopIfTrue="1">
      <formula>A14=1</formula>
    </cfRule>
  </conditionalFormatting>
  <conditionalFormatting sqref="E14:E22">
    <cfRule type="expression" dxfId="68" priority="11" stopIfTrue="1">
      <formula>A14=1</formula>
    </cfRule>
  </conditionalFormatting>
  <conditionalFormatting sqref="F14:F22">
    <cfRule type="expression" dxfId="67" priority="12" stopIfTrue="1">
      <formula>A14=1</formula>
    </cfRule>
  </conditionalFormatting>
  <conditionalFormatting sqref="G14:G22">
    <cfRule type="expression" dxfId="66" priority="13" stopIfTrue="1">
      <formula>A14=1</formula>
    </cfRule>
  </conditionalFormatting>
  <conditionalFormatting sqref="H14:H22">
    <cfRule type="expression" dxfId="65" priority="14" stopIfTrue="1">
      <formula>A14=1</formula>
    </cfRule>
  </conditionalFormatting>
  <conditionalFormatting sqref="B24:B29">
    <cfRule type="expression" dxfId="64" priority="1" stopIfTrue="1">
      <formula>A24=1</formula>
    </cfRule>
  </conditionalFormatting>
  <conditionalFormatting sqref="C24:C29">
    <cfRule type="expression" dxfId="63" priority="2" stopIfTrue="1">
      <formula>A24=1</formula>
    </cfRule>
  </conditionalFormatting>
  <conditionalFormatting sqref="D24:D29">
    <cfRule type="expression" dxfId="62" priority="3" stopIfTrue="1">
      <formula>A24=1</formula>
    </cfRule>
  </conditionalFormatting>
  <conditionalFormatting sqref="E24:E29">
    <cfRule type="expression" dxfId="61" priority="4" stopIfTrue="1">
      <formula>A24=1</formula>
    </cfRule>
  </conditionalFormatting>
  <conditionalFormatting sqref="F24:F29">
    <cfRule type="expression" dxfId="60" priority="5" stopIfTrue="1">
      <formula>A24=1</formula>
    </cfRule>
  </conditionalFormatting>
  <conditionalFormatting sqref="G24:G29">
    <cfRule type="expression" dxfId="59" priority="6" stopIfTrue="1">
      <formula>A24=1</formula>
    </cfRule>
  </conditionalFormatting>
  <conditionalFormatting sqref="H24:H29">
    <cfRule type="expression" dxfId="58" priority="7" stopIfTrue="1">
      <formula>A24=1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B1" workbookViewId="0">
      <selection activeCell="I35" sqref="I35"/>
    </sheetView>
  </sheetViews>
  <sheetFormatPr defaultRowHeight="12.75" x14ac:dyDescent="0.2"/>
  <cols>
    <col min="1" max="1" width="0" style="1" hidden="1" customWidth="1"/>
    <col min="2" max="2" width="10.7109375" style="49" customWidth="1"/>
    <col min="3" max="3" width="50.7109375" style="5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50"/>
      <c r="D1" s="38"/>
      <c r="E1" s="38"/>
      <c r="F1" s="124" t="s">
        <v>162</v>
      </c>
      <c r="G1" s="124"/>
      <c r="H1" s="124"/>
    </row>
    <row r="2" spans="1:9" x14ac:dyDescent="0.2">
      <c r="C2" s="50"/>
      <c r="D2" s="38"/>
      <c r="E2" s="38"/>
      <c r="F2" s="124" t="s">
        <v>34</v>
      </c>
      <c r="G2" s="124"/>
      <c r="H2" s="124"/>
    </row>
    <row r="3" spans="1:9" x14ac:dyDescent="0.2">
      <c r="C3" s="50"/>
      <c r="D3" s="38"/>
      <c r="E3" s="38"/>
      <c r="F3" s="124" t="s">
        <v>35</v>
      </c>
      <c r="G3" s="124"/>
      <c r="H3" s="124"/>
    </row>
    <row r="4" spans="1:9" x14ac:dyDescent="0.2">
      <c r="C4" s="50"/>
      <c r="D4" s="38"/>
      <c r="E4" s="38"/>
      <c r="F4" s="124"/>
      <c r="G4" s="124"/>
      <c r="H4" s="124"/>
    </row>
    <row r="5" spans="1:9" ht="15.75" x14ac:dyDescent="0.2">
      <c r="B5" s="125" t="s">
        <v>163</v>
      </c>
      <c r="C5" s="125"/>
      <c r="D5" s="125"/>
      <c r="E5" s="125"/>
      <c r="F5" s="125"/>
      <c r="G5" s="125"/>
      <c r="H5" s="125"/>
    </row>
    <row r="6" spans="1:9" x14ac:dyDescent="0.2">
      <c r="B6" s="17" t="s">
        <v>11</v>
      </c>
      <c r="C6" s="50"/>
      <c r="D6" s="38"/>
      <c r="E6" s="38"/>
      <c r="F6" s="38"/>
      <c r="G6" s="38"/>
      <c r="H6" s="38"/>
    </row>
    <row r="7" spans="1:9" x14ac:dyDescent="0.2">
      <c r="B7" s="51" t="s">
        <v>2</v>
      </c>
      <c r="C7" s="50"/>
      <c r="D7" s="38"/>
      <c r="E7" s="38"/>
      <c r="F7" s="38"/>
      <c r="G7" s="38"/>
      <c r="H7" s="38"/>
    </row>
    <row r="8" spans="1:9" x14ac:dyDescent="0.2">
      <c r="C8" s="50"/>
      <c r="D8" s="38"/>
      <c r="E8" s="38"/>
      <c r="F8" s="38"/>
      <c r="G8" s="38"/>
      <c r="H8" s="52" t="s">
        <v>164</v>
      </c>
    </row>
    <row r="9" spans="1:9" x14ac:dyDescent="0.2">
      <c r="B9" s="122" t="s">
        <v>4</v>
      </c>
      <c r="C9" s="122" t="s">
        <v>5</v>
      </c>
      <c r="D9" s="19" t="s">
        <v>29</v>
      </c>
      <c r="E9" s="19" t="s">
        <v>30</v>
      </c>
      <c r="F9" s="19" t="s">
        <v>31</v>
      </c>
      <c r="G9" s="19" t="s">
        <v>32</v>
      </c>
      <c r="H9" s="19" t="s">
        <v>33</v>
      </c>
    </row>
    <row r="10" spans="1:9" x14ac:dyDescent="0.2">
      <c r="B10" s="123"/>
      <c r="C10" s="123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 x14ac:dyDescent="0.2">
      <c r="B11" s="43">
        <v>1</v>
      </c>
      <c r="C11" s="44">
        <v>2</v>
      </c>
      <c r="D11" s="44">
        <v>3</v>
      </c>
      <c r="E11" s="44">
        <v>4</v>
      </c>
      <c r="F11" s="44">
        <v>5</v>
      </c>
      <c r="G11" s="44">
        <v>6</v>
      </c>
      <c r="H11" s="44">
        <v>7</v>
      </c>
    </row>
    <row r="12" spans="1:9" x14ac:dyDescent="0.2">
      <c r="A12" s="12">
        <v>1</v>
      </c>
      <c r="B12" s="126" t="s">
        <v>165</v>
      </c>
      <c r="C12" s="126"/>
      <c r="D12" s="126"/>
      <c r="E12" s="126"/>
      <c r="F12" s="126"/>
      <c r="G12" s="126"/>
      <c r="H12" s="127"/>
      <c r="I12" s="9"/>
    </row>
    <row r="13" spans="1:9" x14ac:dyDescent="0.2">
      <c r="A13" s="13">
        <v>0</v>
      </c>
      <c r="B13" s="53" t="s">
        <v>15</v>
      </c>
      <c r="C13" s="54" t="s">
        <v>166</v>
      </c>
      <c r="D13" s="16">
        <v>0</v>
      </c>
      <c r="E13" s="16">
        <v>14103740</v>
      </c>
      <c r="F13" s="16">
        <v>0</v>
      </c>
      <c r="G13" s="16">
        <v>0</v>
      </c>
      <c r="H13" s="16">
        <v>0</v>
      </c>
      <c r="I13" s="9"/>
    </row>
    <row r="14" spans="1:9" x14ac:dyDescent="0.2">
      <c r="A14" s="13">
        <v>1</v>
      </c>
      <c r="B14" s="53"/>
      <c r="C14" s="54" t="s">
        <v>167</v>
      </c>
      <c r="D14" s="16">
        <v>0</v>
      </c>
      <c r="E14" s="16">
        <v>14103740</v>
      </c>
      <c r="F14" s="16">
        <v>0</v>
      </c>
      <c r="G14" s="16">
        <v>0</v>
      </c>
      <c r="H14" s="16">
        <v>0</v>
      </c>
      <c r="I14" s="9"/>
    </row>
    <row r="15" spans="1:9" ht="38.25" x14ac:dyDescent="0.2">
      <c r="A15" s="13">
        <v>0</v>
      </c>
      <c r="B15" s="53"/>
      <c r="C15" s="54" t="s">
        <v>168</v>
      </c>
      <c r="D15" s="16">
        <v>0</v>
      </c>
      <c r="E15" s="16">
        <v>14103740</v>
      </c>
      <c r="F15" s="16">
        <v>0</v>
      </c>
      <c r="G15" s="16">
        <v>0</v>
      </c>
      <c r="H15" s="16">
        <v>0</v>
      </c>
      <c r="I15" s="9"/>
    </row>
    <row r="16" spans="1:9" x14ac:dyDescent="0.2">
      <c r="A16" s="12">
        <v>1</v>
      </c>
      <c r="B16" s="126" t="s">
        <v>169</v>
      </c>
      <c r="C16" s="126"/>
      <c r="D16" s="126"/>
      <c r="E16" s="126"/>
      <c r="F16" s="126"/>
      <c r="G16" s="126"/>
      <c r="H16" s="127"/>
      <c r="I16" s="9"/>
    </row>
    <row r="17" spans="1:9" ht="25.5" x14ac:dyDescent="0.2">
      <c r="A17" s="13">
        <v>2</v>
      </c>
      <c r="B17" s="53" t="s">
        <v>15</v>
      </c>
      <c r="C17" s="54" t="s">
        <v>170</v>
      </c>
      <c r="D17" s="16">
        <v>0</v>
      </c>
      <c r="E17" s="16">
        <v>14103740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3">
        <v>0</v>
      </c>
      <c r="B18" s="53" t="s">
        <v>171</v>
      </c>
      <c r="C18" s="54" t="s">
        <v>172</v>
      </c>
      <c r="D18" s="16">
        <v>0</v>
      </c>
      <c r="E18" s="16">
        <v>5825521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3">
        <v>0</v>
      </c>
      <c r="B19" s="53" t="s">
        <v>173</v>
      </c>
      <c r="C19" s="54" t="s">
        <v>174</v>
      </c>
      <c r="D19" s="16">
        <v>0</v>
      </c>
      <c r="E19" s="16">
        <v>520722</v>
      </c>
      <c r="F19" s="16">
        <v>0</v>
      </c>
      <c r="G19" s="16">
        <v>0</v>
      </c>
      <c r="H19" s="16">
        <v>0</v>
      </c>
      <c r="I19" s="9"/>
    </row>
    <row r="20" spans="1:9" x14ac:dyDescent="0.2">
      <c r="A20" s="13">
        <v>0</v>
      </c>
      <c r="B20" s="53" t="s">
        <v>175</v>
      </c>
      <c r="C20" s="54" t="s">
        <v>176</v>
      </c>
      <c r="D20" s="16">
        <v>0</v>
      </c>
      <c r="E20" s="16">
        <v>7757497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3">
        <v>1</v>
      </c>
      <c r="B21" s="53"/>
      <c r="C21" s="54" t="s">
        <v>177</v>
      </c>
      <c r="D21" s="16">
        <v>0</v>
      </c>
      <c r="E21" s="16">
        <v>14103740</v>
      </c>
      <c r="F21" s="16">
        <v>0</v>
      </c>
      <c r="G21" s="16">
        <v>0</v>
      </c>
      <c r="H21" s="16">
        <v>0</v>
      </c>
      <c r="I21" s="9"/>
    </row>
    <row r="23" spans="1:9" x14ac:dyDescent="0.2">
      <c r="B23" s="55"/>
      <c r="C23" s="50"/>
      <c r="D23" s="39"/>
      <c r="E23" s="39"/>
      <c r="F23" s="39"/>
      <c r="G23" s="39"/>
      <c r="H23" s="39"/>
    </row>
    <row r="24" spans="1:9" x14ac:dyDescent="0.2">
      <c r="B24" s="55"/>
      <c r="C24" s="50"/>
      <c r="D24" s="38"/>
      <c r="E24" s="38"/>
      <c r="F24" s="38"/>
      <c r="G24" s="38"/>
      <c r="H24" s="38"/>
    </row>
    <row r="25" spans="1:9" x14ac:dyDescent="0.2">
      <c r="B25" s="55"/>
      <c r="C25" s="50"/>
      <c r="D25" s="38"/>
      <c r="E25" s="38"/>
      <c r="F25" s="38"/>
      <c r="G25" s="38"/>
      <c r="H25" s="38"/>
    </row>
    <row r="26" spans="1:9" s="38" customFormat="1" x14ac:dyDescent="0.2">
      <c r="B26" s="112" t="s">
        <v>12</v>
      </c>
      <c r="C26" s="112"/>
      <c r="D26" s="24"/>
      <c r="E26" s="29"/>
      <c r="F26" s="113" t="s">
        <v>13</v>
      </c>
      <c r="G26" s="113"/>
      <c r="H26" s="29"/>
    </row>
    <row r="27" spans="1:9" s="38" customFormat="1" x14ac:dyDescent="0.2">
      <c r="B27" s="112"/>
      <c r="C27" s="112"/>
      <c r="D27" s="25" t="s">
        <v>9</v>
      </c>
      <c r="E27" s="29"/>
      <c r="F27" s="114" t="s">
        <v>10</v>
      </c>
      <c r="G27" s="114"/>
      <c r="H27" s="29"/>
    </row>
    <row r="28" spans="1:9" hidden="1" x14ac:dyDescent="0.2"/>
  </sheetData>
  <mergeCells count="12">
    <mergeCell ref="B12:H12"/>
    <mergeCell ref="B16:H16"/>
    <mergeCell ref="B26:C27"/>
    <mergeCell ref="F26:G26"/>
    <mergeCell ref="F27:G27"/>
    <mergeCell ref="B9:B10"/>
    <mergeCell ref="C9:C10"/>
    <mergeCell ref="F1:H1"/>
    <mergeCell ref="F2:H2"/>
    <mergeCell ref="F3:H3"/>
    <mergeCell ref="F4:H4"/>
    <mergeCell ref="B5:H5"/>
  </mergeCells>
  <conditionalFormatting sqref="B12:B21">
    <cfRule type="expression" dxfId="57" priority="15" stopIfTrue="1">
      <formula>A12=1</formula>
    </cfRule>
    <cfRule type="expression" dxfId="56" priority="16" stopIfTrue="1">
      <formula>A12=2</formula>
    </cfRule>
  </conditionalFormatting>
  <conditionalFormatting sqref="C13:C15 C17:C21">
    <cfRule type="expression" dxfId="55" priority="17" stopIfTrue="1">
      <formula>A13=1</formula>
    </cfRule>
    <cfRule type="expression" dxfId="54" priority="18" stopIfTrue="1">
      <formula>A13=2</formula>
    </cfRule>
  </conditionalFormatting>
  <conditionalFormatting sqref="D13:D15 D17:D21">
    <cfRule type="expression" dxfId="53" priority="19" stopIfTrue="1">
      <formula>A13=1</formula>
    </cfRule>
    <cfRule type="expression" dxfId="52" priority="20" stopIfTrue="1">
      <formula>A13=2</formula>
    </cfRule>
  </conditionalFormatting>
  <conditionalFormatting sqref="E13:E15 E17:E21">
    <cfRule type="expression" dxfId="51" priority="21" stopIfTrue="1">
      <formula>A13=1</formula>
    </cfRule>
    <cfRule type="expression" dxfId="50" priority="22" stopIfTrue="1">
      <formula>A13=2</formula>
    </cfRule>
  </conditionalFormatting>
  <conditionalFormatting sqref="F13:F15 F17:F21">
    <cfRule type="expression" dxfId="49" priority="23" stopIfTrue="1">
      <formula>A13=1</formula>
    </cfRule>
    <cfRule type="expression" dxfId="48" priority="24" stopIfTrue="1">
      <formula>A13=2</formula>
    </cfRule>
  </conditionalFormatting>
  <conditionalFormatting sqref="G13:G15 G17:G21">
    <cfRule type="expression" dxfId="47" priority="25" stopIfTrue="1">
      <formula>A13=1</formula>
    </cfRule>
    <cfRule type="expression" dxfId="46" priority="26" stopIfTrue="1">
      <formula>A13=2</formula>
    </cfRule>
  </conditionalFormatting>
  <conditionalFormatting sqref="H13:H15 H17:H21">
    <cfRule type="expression" dxfId="45" priority="27" stopIfTrue="1">
      <formula>A13=1</formula>
    </cfRule>
    <cfRule type="expression" dxfId="44" priority="28" stopIfTrue="1">
      <formula>A13=2</formula>
    </cfRule>
  </conditionalFormatting>
  <conditionalFormatting sqref="B23:B29">
    <cfRule type="expression" dxfId="43" priority="1" stopIfTrue="1">
      <formula>A23=1</formula>
    </cfRule>
    <cfRule type="expression" dxfId="42" priority="2" stopIfTrue="1">
      <formula>A23=2</formula>
    </cfRule>
  </conditionalFormatting>
  <conditionalFormatting sqref="C23:C29">
    <cfRule type="expression" dxfId="41" priority="3" stopIfTrue="1">
      <formula>A23=1</formula>
    </cfRule>
    <cfRule type="expression" dxfId="40" priority="4" stopIfTrue="1">
      <formula>A23=2</formula>
    </cfRule>
  </conditionalFormatting>
  <conditionalFormatting sqref="D23:D29">
    <cfRule type="expression" dxfId="39" priority="5" stopIfTrue="1">
      <formula>A23=1</formula>
    </cfRule>
    <cfRule type="expression" dxfId="38" priority="6" stopIfTrue="1">
      <formula>A23=2</formula>
    </cfRule>
  </conditionalFormatting>
  <conditionalFormatting sqref="E23:E29">
    <cfRule type="expression" dxfId="37" priority="7" stopIfTrue="1">
      <formula>A23=1</formula>
    </cfRule>
    <cfRule type="expression" dxfId="36" priority="8" stopIfTrue="1">
      <formula>A23=2</formula>
    </cfRule>
  </conditionalFormatting>
  <conditionalFormatting sqref="F23:F29">
    <cfRule type="expression" dxfId="35" priority="9" stopIfTrue="1">
      <formula>A23=1</formula>
    </cfRule>
    <cfRule type="expression" dxfId="34" priority="10" stopIfTrue="1">
      <formula>A23=2</formula>
    </cfRule>
  </conditionalFormatting>
  <conditionalFormatting sqref="G23:G29">
    <cfRule type="expression" dxfId="33" priority="11" stopIfTrue="1">
      <formula>A23=1</formula>
    </cfRule>
    <cfRule type="expression" dxfId="32" priority="12" stopIfTrue="1">
      <formula>A23=2</formula>
    </cfRule>
  </conditionalFormatting>
  <conditionalFormatting sqref="H23:H29">
    <cfRule type="expression" dxfId="31" priority="13" stopIfTrue="1">
      <formula>A23=1</formula>
    </cfRule>
    <cfRule type="expression" dxfId="30" priority="14" stopIfTrue="1">
      <formula>A23=2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додаток 8</vt:lpstr>
      <vt:lpstr>додаток 9</vt:lpstr>
      <vt:lpstr>додаток 10</vt:lpstr>
      <vt:lpstr>додаток 11</vt:lpstr>
      <vt:lpstr>додаток 12</vt:lpstr>
      <vt:lpstr>'додаток 1'!_GoBack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2021-08-25T11:10:23Z</cp:lastPrinted>
  <dcterms:created xsi:type="dcterms:W3CDTF">2021-08-25T11:00:33Z</dcterms:created>
  <dcterms:modified xsi:type="dcterms:W3CDTF">2021-10-06T06:15:08Z</dcterms:modified>
</cp:coreProperties>
</file>