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0160" sheetId="1" r:id="rId1"/>
  </sheets>
  <definedNames>
    <definedName name="_xlnm.Print_Area" localSheetId="0">КПК0210160!$A$1:$BQ$86</definedName>
  </definedNames>
  <calcPr calcId="152511" refMode="R1C1"/>
</workbook>
</file>

<file path=xl/calcChain.xml><?xml version="1.0" encoding="utf-8"?>
<calcChain xmlns="http://schemas.openxmlformats.org/spreadsheetml/2006/main">
  <c r="BH77" i="1" l="1"/>
  <c r="BC77" i="1"/>
  <c r="BM77" i="1" s="1"/>
  <c r="AX77" i="1"/>
  <c r="AI77" i="1"/>
  <c r="BH75" i="1"/>
  <c r="BC75" i="1"/>
  <c r="BM75" i="1" s="1"/>
  <c r="AX75" i="1"/>
  <c r="AI75" i="1"/>
  <c r="BH74" i="1"/>
  <c r="BC74" i="1"/>
  <c r="BM74" i="1" s="1"/>
  <c r="AX74" i="1"/>
  <c r="AI74" i="1"/>
  <c r="BH73" i="1"/>
  <c r="BC73" i="1"/>
  <c r="BM73" i="1" s="1"/>
  <c r="AX73" i="1"/>
  <c r="AI73" i="1"/>
  <c r="BH71" i="1"/>
  <c r="BC71" i="1"/>
  <c r="BM71" i="1" s="1"/>
  <c r="AX71" i="1"/>
  <c r="AI71" i="1"/>
  <c r="BH70" i="1"/>
  <c r="BC70" i="1"/>
  <c r="BM70" i="1" s="1"/>
  <c r="AX70" i="1"/>
  <c r="AI70" i="1"/>
  <c r="BH68" i="1"/>
  <c r="BC68" i="1"/>
  <c r="BM68" i="1" s="1"/>
  <c r="AX68" i="1"/>
  <c r="AI68" i="1"/>
  <c r="BH67" i="1"/>
  <c r="BC67" i="1"/>
  <c r="BM67" i="1" s="1"/>
  <c r="AX67" i="1"/>
  <c r="AI67" i="1"/>
  <c r="BB58" i="1"/>
  <c r="AW58" i="1"/>
  <c r="AQ58" i="1"/>
  <c r="AA58" i="1"/>
  <c r="BI50" i="1"/>
  <c r="BD50" i="1"/>
  <c r="AZ50" i="1"/>
  <c r="AK50" i="1"/>
  <c r="BI49" i="1"/>
  <c r="BD49" i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I42" i="1"/>
  <c r="BD42" i="1"/>
  <c r="AZ42" i="1"/>
  <c r="AK42" i="1"/>
  <c r="BI41" i="1"/>
  <c r="BD41" i="1"/>
  <c r="AZ41" i="1"/>
  <c r="AK41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58" i="1" l="1"/>
  <c r="BE29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</calcChain>
</file>

<file path=xl/sharedStrings.xml><?xml version="1.0" encoding="utf-8"?>
<sst xmlns="http://schemas.openxmlformats.org/spreadsheetml/2006/main" count="192" uniqueCount="109">
  <si>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</si>
  <si>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</si>
  <si>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</si>
  <si>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</si>
  <si>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</si>
  <si>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</si>
  <si>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</si>
  <si>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</si>
  <si>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</si>
  <si>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</si>
  <si>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</si>
  <si>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</si>
  <si>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</si>
  <si>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</si>
  <si>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</si>
  <si>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</si>
  <si>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</si>
  <si>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</si>
  <si>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</si>
  <si>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</si>
  <si>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</si>
  <si>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</si>
  <si>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</si>
  <si>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</si>
  <si>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</si>
  <si>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</si>
  <si>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</si>
  <si>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</si>
  <si>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</si>
  <si>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</si>
  <si>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</si>
  <si>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</si>
  <si>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</si>
  <si>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</si>
  <si>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</si>
  <si>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</si>
  <si>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</si>
  <si>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</si>
  <si>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</si>
  <si>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</si>
  <si>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</si>
  <si>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</si>
  <si>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</si>
  <si>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</si>
  <si>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</si>
  <si>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</si>
  <si>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</si>
  <si>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</si>
  <si>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</si>
  <si>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</si>
  <si>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</si>
  <si>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</si>
  <si>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</si>
  <si>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</si>
  <si>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</si>
  <si>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</si>
  <si>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</si>
  <si>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</si>
  <si>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</si>
  <si>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</si>
  <si>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</si>
  <si>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</si>
  <si>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</si>
  <si>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</si>
  <si>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теплопостачання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</si>
  <si>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</si>
  <si>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</si>
  <si>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</si>
  <si>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Інші поточні видатки</t>
  </si>
  <si>
    <t>Придбання обладнання і предметів довгострокового користування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</si>
  <si>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</si>
  <si>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</si>
  <si>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УСЬОГО</t>
  </si>
  <si>
    <t>Усього</t>
  </si>
  <si>
    <t>Затрат</t>
  </si>
  <si>
    <t/>
  </si>
  <si>
    <t>кількість штатних одиниць, од.</t>
  </si>
  <si>
    <t>кількість</t>
  </si>
  <si>
    <t>штатний розпис на 2019 рік</t>
  </si>
  <si>
    <t>Обсяг  видатків</t>
  </si>
  <si>
    <t>грн.</t>
  </si>
  <si>
    <t>Кошторис</t>
  </si>
  <si>
    <t>Продукту</t>
  </si>
  <si>
    <t>кількість отриманих листів, звернень, заяв, скарг, од.;</t>
  </si>
  <si>
    <t>од.</t>
  </si>
  <si>
    <t>журнал вхідної документації</t>
  </si>
  <si>
    <t>кількість прийнятих нормативно-правових актів, од.</t>
  </si>
  <si>
    <t>звітність</t>
  </si>
  <si>
    <t>Ефективності</t>
  </si>
  <si>
    <t>кількість виконаних листів, звернень, заяв, скарг на одного працівника, од.;</t>
  </si>
  <si>
    <t>кількість прийнятих нормативно-правових актів на одного працівника, од.;</t>
  </si>
  <si>
    <t>витрати на утримання однієї штатної одиниці, тис. грн.</t>
  </si>
  <si>
    <t>тис.грн.</t>
  </si>
  <si>
    <t>розрахунок</t>
  </si>
  <si>
    <t>Якості</t>
  </si>
  <si>
    <t>витрати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</si>
  <si>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</si>
  <si>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</si>
  <si>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</si>
  <si>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</si>
  <si>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</si>
  <si>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</si>
  <si>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</si>
  <si>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</si>
  <si>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</si>
  <si>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Виконавчий комітет Студениківської сільської ради</t>
  </si>
  <si>
    <t>0210000</t>
  </si>
  <si>
    <t>0111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</si>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</sst>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72" zoomScaleNormal="100" workbookViewId="0">
      <selection activeCell="AZ41" sqref="AZ41:BC41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54" width="2.88671875" style="1" customWidth="1"/>
    <col min="55" max="56" width="4.6640625" style="1" customWidth="1"/>
    <col min="57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97</v>
      </c>
      <c r="E14" s="19"/>
      <c r="F14" s="19"/>
      <c r="G14" s="19"/>
      <c r="H14" s="19"/>
      <c r="I14" s="19"/>
      <c r="J14" s="19"/>
      <c r="K14" s="14"/>
      <c r="L14" s="78" t="s">
        <v>105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106</v>
      </c>
      <c r="E17" s="19"/>
      <c r="F17" s="19"/>
      <c r="G17" s="19"/>
      <c r="H17" s="19"/>
      <c r="I17" s="19"/>
      <c r="J17" s="19"/>
      <c r="K17" s="14"/>
      <c r="L17" s="78" t="s">
        <v>105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 x14ac:dyDescent="0.25">
      <c r="A20" s="18" t="s">
        <v>55</v>
      </c>
      <c r="B20" s="18"/>
      <c r="C20" s="14"/>
      <c r="D20" s="77" t="s">
        <v>103</v>
      </c>
      <c r="E20" s="19"/>
      <c r="F20" s="19"/>
      <c r="G20" s="19"/>
      <c r="H20" s="19"/>
      <c r="I20" s="19"/>
      <c r="J20" s="19"/>
      <c r="K20" s="14"/>
      <c r="L20" s="77" t="s">
        <v>107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104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9635260</v>
      </c>
      <c r="B29" s="46"/>
      <c r="C29" s="46"/>
      <c r="D29" s="46"/>
      <c r="E29" s="46"/>
      <c r="F29" s="46"/>
      <c r="G29" s="46"/>
      <c r="H29" s="46">
        <v>2621199</v>
      </c>
      <c r="I29" s="46"/>
      <c r="J29" s="46"/>
      <c r="K29" s="46"/>
      <c r="L29" s="46"/>
      <c r="M29" s="46"/>
      <c r="N29" s="46"/>
      <c r="O29" s="46">
        <f>A29+H29</f>
        <v>12256459</v>
      </c>
      <c r="P29" s="46"/>
      <c r="Q29" s="46"/>
      <c r="R29" s="46"/>
      <c r="S29" s="46"/>
      <c r="T29" s="46"/>
      <c r="U29" s="46"/>
      <c r="V29" s="46">
        <v>9393202</v>
      </c>
      <c r="W29" s="46"/>
      <c r="X29" s="46"/>
      <c r="Y29" s="46"/>
      <c r="Z29" s="46"/>
      <c r="AA29" s="46"/>
      <c r="AB29" s="46"/>
      <c r="AC29" s="46">
        <v>2358777</v>
      </c>
      <c r="AD29" s="46"/>
      <c r="AE29" s="46"/>
      <c r="AF29" s="46"/>
      <c r="AG29" s="46"/>
      <c r="AH29" s="46"/>
      <c r="AI29" s="46"/>
      <c r="AJ29" s="46">
        <f>V29+AC29</f>
        <v>11751979</v>
      </c>
      <c r="AK29" s="46"/>
      <c r="AL29" s="46"/>
      <c r="AM29" s="46"/>
      <c r="AN29" s="46"/>
      <c r="AO29" s="46"/>
      <c r="AP29" s="46"/>
      <c r="AQ29" s="46">
        <f>V29-A29</f>
        <v>-242058</v>
      </c>
      <c r="AR29" s="46"/>
      <c r="AS29" s="46"/>
      <c r="AT29" s="46"/>
      <c r="AU29" s="46"/>
      <c r="AV29" s="46"/>
      <c r="AW29" s="46"/>
      <c r="AX29" s="46">
        <f>AC29-H29</f>
        <v>-262422</v>
      </c>
      <c r="AY29" s="46"/>
      <c r="AZ29" s="46"/>
      <c r="BA29" s="46"/>
      <c r="BB29" s="46"/>
      <c r="BC29" s="46"/>
      <c r="BD29" s="46"/>
      <c r="BE29" s="46">
        <f>AQ29+AX29</f>
        <v>-504480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108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6690000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6690000</v>
      </c>
      <c r="AL37" s="32"/>
      <c r="AM37" s="32"/>
      <c r="AN37" s="32"/>
      <c r="AO37" s="32"/>
      <c r="AP37" s="32">
        <v>6680744.7300000004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6680744.7300000004</v>
      </c>
      <c r="BA37" s="32"/>
      <c r="BB37" s="32"/>
      <c r="BC37" s="32"/>
      <c r="BD37" s="32">
        <f>AP37-AA37</f>
        <v>-9255.269999999553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-9255.269999999553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1512068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1512068</v>
      </c>
      <c r="AL38" s="32"/>
      <c r="AM38" s="32"/>
      <c r="AN38" s="32"/>
      <c r="AO38" s="32"/>
      <c r="AP38" s="32">
        <v>1473465.43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1473465.43</v>
      </c>
      <c r="BA38" s="32"/>
      <c r="BB38" s="32"/>
      <c r="BC38" s="32"/>
      <c r="BD38" s="32">
        <f>AP38-AA38</f>
        <v>-38602.570000000065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-38602.570000000065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577800</v>
      </c>
      <c r="AB39" s="32"/>
      <c r="AC39" s="32"/>
      <c r="AD39" s="32"/>
      <c r="AE39" s="32"/>
      <c r="AF39" s="32">
        <v>10814</v>
      </c>
      <c r="AG39" s="32"/>
      <c r="AH39" s="32"/>
      <c r="AI39" s="32"/>
      <c r="AJ39" s="32"/>
      <c r="AK39" s="32">
        <f>AA39+AF39</f>
        <v>588614</v>
      </c>
      <c r="AL39" s="32"/>
      <c r="AM39" s="32"/>
      <c r="AN39" s="32"/>
      <c r="AO39" s="32"/>
      <c r="AP39" s="32">
        <v>508754.82</v>
      </c>
      <c r="AQ39" s="32"/>
      <c r="AR39" s="32"/>
      <c r="AS39" s="32"/>
      <c r="AT39" s="32"/>
      <c r="AU39" s="32">
        <v>4708</v>
      </c>
      <c r="AV39" s="32"/>
      <c r="AW39" s="32"/>
      <c r="AX39" s="32"/>
      <c r="AY39" s="32"/>
      <c r="AZ39" s="32">
        <f>AP39+AU39</f>
        <v>513462.82</v>
      </c>
      <c r="BA39" s="32"/>
      <c r="BB39" s="32"/>
      <c r="BC39" s="32"/>
      <c r="BD39" s="32">
        <f>AP39-AA39</f>
        <v>-69045.179999999993</v>
      </c>
      <c r="BE39" s="32"/>
      <c r="BF39" s="32"/>
      <c r="BG39" s="32"/>
      <c r="BH39" s="32"/>
      <c r="BI39" s="32">
        <f>AU39-AF39</f>
        <v>-6106</v>
      </c>
      <c r="BJ39" s="32"/>
      <c r="BK39" s="32"/>
      <c r="BL39" s="32"/>
      <c r="BM39" s="32"/>
      <c r="BN39" s="32">
        <f>BD39+BI39</f>
        <v>-75151.179999999993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511400</v>
      </c>
      <c r="AB40" s="32"/>
      <c r="AC40" s="32"/>
      <c r="AD40" s="32"/>
      <c r="AE40" s="32"/>
      <c r="AF40" s="32">
        <v>56000</v>
      </c>
      <c r="AG40" s="32"/>
      <c r="AH40" s="32"/>
      <c r="AI40" s="32"/>
      <c r="AJ40" s="32"/>
      <c r="AK40" s="32">
        <f>AA40+AF40</f>
        <v>567400</v>
      </c>
      <c r="AL40" s="32"/>
      <c r="AM40" s="32"/>
      <c r="AN40" s="32"/>
      <c r="AO40" s="32"/>
      <c r="AP40" s="32">
        <v>478632.39</v>
      </c>
      <c r="AQ40" s="32"/>
      <c r="AR40" s="32"/>
      <c r="AS40" s="32"/>
      <c r="AT40" s="32"/>
      <c r="AU40" s="32">
        <v>15071</v>
      </c>
      <c r="AV40" s="32"/>
      <c r="AW40" s="32"/>
      <c r="AX40" s="32"/>
      <c r="AY40" s="32"/>
      <c r="AZ40" s="32">
        <f>AP40+AU40</f>
        <v>493703.39</v>
      </c>
      <c r="BA40" s="32"/>
      <c r="BB40" s="32"/>
      <c r="BC40" s="32"/>
      <c r="BD40" s="32">
        <f>AP40-AA40</f>
        <v>-32767.609999999986</v>
      </c>
      <c r="BE40" s="32"/>
      <c r="BF40" s="32"/>
      <c r="BG40" s="32"/>
      <c r="BH40" s="32"/>
      <c r="BI40" s="32">
        <f>AU40-AF40</f>
        <v>-40929</v>
      </c>
      <c r="BJ40" s="32"/>
      <c r="BK40" s="32"/>
      <c r="BL40" s="32"/>
      <c r="BM40" s="32"/>
      <c r="BN40" s="32">
        <f>BD40+BI40</f>
        <v>-73696.609999999986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3000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3000</v>
      </c>
      <c r="AL41" s="32"/>
      <c r="AM41" s="32"/>
      <c r="AN41" s="32"/>
      <c r="AO41" s="32"/>
      <c r="AP41" s="32">
        <v>2988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2988</v>
      </c>
      <c r="BA41" s="32"/>
      <c r="BB41" s="32"/>
      <c r="BC41" s="32"/>
      <c r="BD41" s="32">
        <f>AP41-AA41</f>
        <v>-12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-12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60000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60000</v>
      </c>
      <c r="AL42" s="32"/>
      <c r="AM42" s="32"/>
      <c r="AN42" s="32"/>
      <c r="AO42" s="32"/>
      <c r="AP42" s="32">
        <v>0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0</v>
      </c>
      <c r="BA42" s="32"/>
      <c r="BB42" s="32"/>
      <c r="BC42" s="32"/>
      <c r="BD42" s="32">
        <f>AP42-AA42</f>
        <v>-60000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-60000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33000</v>
      </c>
      <c r="AB43" s="32"/>
      <c r="AC43" s="32"/>
      <c r="AD43" s="32"/>
      <c r="AE43" s="32"/>
      <c r="AF43" s="32">
        <v>0</v>
      </c>
      <c r="AG43" s="32"/>
      <c r="AH43" s="32"/>
      <c r="AI43" s="32"/>
      <c r="AJ43" s="32"/>
      <c r="AK43" s="32">
        <f>AA43+AF43</f>
        <v>33000</v>
      </c>
      <c r="AL43" s="32"/>
      <c r="AM43" s="32"/>
      <c r="AN43" s="32"/>
      <c r="AO43" s="32"/>
      <c r="AP43" s="32">
        <v>31000</v>
      </c>
      <c r="AQ43" s="32"/>
      <c r="AR43" s="32"/>
      <c r="AS43" s="32"/>
      <c r="AT43" s="32"/>
      <c r="AU43" s="32">
        <v>0</v>
      </c>
      <c r="AV43" s="32"/>
      <c r="AW43" s="32"/>
      <c r="AX43" s="32"/>
      <c r="AY43" s="32"/>
      <c r="AZ43" s="32">
        <f>AP43+AU43</f>
        <v>31000</v>
      </c>
      <c r="BA43" s="32"/>
      <c r="BB43" s="32"/>
      <c r="BC43" s="32"/>
      <c r="BD43" s="32">
        <f>AP43-AA43</f>
        <v>-2000</v>
      </c>
      <c r="BE43" s="32"/>
      <c r="BF43" s="32"/>
      <c r="BG43" s="32"/>
      <c r="BH43" s="32"/>
      <c r="BI43" s="32">
        <f>AU43-AF43</f>
        <v>0</v>
      </c>
      <c r="BJ43" s="32"/>
      <c r="BK43" s="32"/>
      <c r="BL43" s="32"/>
      <c r="BM43" s="32"/>
      <c r="BN43" s="32">
        <f>BD43+BI43</f>
        <v>-2000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125000</v>
      </c>
      <c r="AB44" s="32"/>
      <c r="AC44" s="32"/>
      <c r="AD44" s="32"/>
      <c r="AE44" s="32"/>
      <c r="AF44" s="32">
        <v>0</v>
      </c>
      <c r="AG44" s="32"/>
      <c r="AH44" s="32"/>
      <c r="AI44" s="32"/>
      <c r="AJ44" s="32"/>
      <c r="AK44" s="32">
        <f>AA44+AF44</f>
        <v>125000</v>
      </c>
      <c r="AL44" s="32"/>
      <c r="AM44" s="32"/>
      <c r="AN44" s="32"/>
      <c r="AO44" s="32"/>
      <c r="AP44" s="32">
        <v>107210.94</v>
      </c>
      <c r="AQ44" s="32"/>
      <c r="AR44" s="32"/>
      <c r="AS44" s="32"/>
      <c r="AT44" s="32"/>
      <c r="AU44" s="32">
        <v>0</v>
      </c>
      <c r="AV44" s="32"/>
      <c r="AW44" s="32"/>
      <c r="AX44" s="32"/>
      <c r="AY44" s="32"/>
      <c r="AZ44" s="32">
        <f>AP44+AU44</f>
        <v>107210.94</v>
      </c>
      <c r="BA44" s="32"/>
      <c r="BB44" s="32"/>
      <c r="BC44" s="32"/>
      <c r="BD44" s="32">
        <f>AP44-AA44</f>
        <v>-17789.059999999998</v>
      </c>
      <c r="BE44" s="32"/>
      <c r="BF44" s="32"/>
      <c r="BG44" s="32"/>
      <c r="BH44" s="32"/>
      <c r="BI44" s="32">
        <f>AU44-AF44</f>
        <v>0</v>
      </c>
      <c r="BJ44" s="32"/>
      <c r="BK44" s="32"/>
      <c r="BL44" s="32"/>
      <c r="BM44" s="32"/>
      <c r="BN44" s="32">
        <f>BD44+BI44</f>
        <v>-17789.059999999998</v>
      </c>
      <c r="BO44" s="32"/>
      <c r="BP44" s="32"/>
      <c r="BQ44" s="32"/>
    </row>
    <row r="45" spans="1:79" ht="15.6" customHeight="1" x14ac:dyDescent="0.25">
      <c r="A45" s="22">
        <v>9</v>
      </c>
      <c r="B45" s="22"/>
      <c r="C45" s="57" t="s">
        <v>67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9"/>
      <c r="AA45" s="32">
        <v>29592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29592</v>
      </c>
      <c r="AL45" s="32"/>
      <c r="AM45" s="32"/>
      <c r="AN45" s="32"/>
      <c r="AO45" s="32"/>
      <c r="AP45" s="32">
        <v>29592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29592</v>
      </c>
      <c r="BA45" s="32"/>
      <c r="BB45" s="32"/>
      <c r="BC45" s="32"/>
      <c r="BD45" s="32">
        <f>AP45-AA45</f>
        <v>0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0</v>
      </c>
      <c r="BO45" s="32"/>
      <c r="BP45" s="32"/>
      <c r="BQ45" s="32"/>
    </row>
    <row r="46" spans="1:79" ht="15.6" customHeight="1" x14ac:dyDescent="0.25">
      <c r="A46" s="22">
        <v>10</v>
      </c>
      <c r="B46" s="22"/>
      <c r="C46" s="57" t="s">
        <v>68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9"/>
      <c r="AA46" s="32">
        <v>46500</v>
      </c>
      <c r="AB46" s="32"/>
      <c r="AC46" s="32"/>
      <c r="AD46" s="32"/>
      <c r="AE46" s="32"/>
      <c r="AF46" s="32">
        <v>0</v>
      </c>
      <c r="AG46" s="32"/>
      <c r="AH46" s="32"/>
      <c r="AI46" s="32"/>
      <c r="AJ46" s="32"/>
      <c r="AK46" s="32">
        <f>AA46+AF46</f>
        <v>46500</v>
      </c>
      <c r="AL46" s="32"/>
      <c r="AM46" s="32"/>
      <c r="AN46" s="32"/>
      <c r="AO46" s="32"/>
      <c r="AP46" s="32">
        <v>46040</v>
      </c>
      <c r="AQ46" s="32"/>
      <c r="AR46" s="32"/>
      <c r="AS46" s="32"/>
      <c r="AT46" s="32"/>
      <c r="AU46" s="32">
        <v>0</v>
      </c>
      <c r="AV46" s="32"/>
      <c r="AW46" s="32"/>
      <c r="AX46" s="32"/>
      <c r="AY46" s="32"/>
      <c r="AZ46" s="32">
        <f>AP46+AU46</f>
        <v>46040</v>
      </c>
      <c r="BA46" s="32"/>
      <c r="BB46" s="32"/>
      <c r="BC46" s="32"/>
      <c r="BD46" s="32">
        <f>AP46-AA46</f>
        <v>-460</v>
      </c>
      <c r="BE46" s="32"/>
      <c r="BF46" s="32"/>
      <c r="BG46" s="32"/>
      <c r="BH46" s="32"/>
      <c r="BI46" s="32">
        <f>AU46-AF46</f>
        <v>0</v>
      </c>
      <c r="BJ46" s="32"/>
      <c r="BK46" s="32"/>
      <c r="BL46" s="32"/>
      <c r="BM46" s="32"/>
      <c r="BN46" s="32">
        <f>BD46+BI46</f>
        <v>-460</v>
      </c>
      <c r="BO46" s="32"/>
      <c r="BP46" s="32"/>
      <c r="BQ46" s="32"/>
    </row>
    <row r="47" spans="1:79" ht="15.6" customHeight="1" x14ac:dyDescent="0.25">
      <c r="A47" s="22">
        <v>11</v>
      </c>
      <c r="B47" s="22"/>
      <c r="C47" s="57" t="s">
        <v>69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9"/>
      <c r="AA47" s="32">
        <v>0</v>
      </c>
      <c r="AB47" s="32"/>
      <c r="AC47" s="32"/>
      <c r="AD47" s="32"/>
      <c r="AE47" s="32"/>
      <c r="AF47" s="32">
        <v>754385</v>
      </c>
      <c r="AG47" s="32"/>
      <c r="AH47" s="32"/>
      <c r="AI47" s="32"/>
      <c r="AJ47" s="32"/>
      <c r="AK47" s="32">
        <f>AA47+AF47</f>
        <v>754385</v>
      </c>
      <c r="AL47" s="32"/>
      <c r="AM47" s="32"/>
      <c r="AN47" s="32"/>
      <c r="AO47" s="32"/>
      <c r="AP47" s="32">
        <v>0</v>
      </c>
      <c r="AQ47" s="32"/>
      <c r="AR47" s="32"/>
      <c r="AS47" s="32"/>
      <c r="AT47" s="32"/>
      <c r="AU47" s="32">
        <v>751245</v>
      </c>
      <c r="AV47" s="32"/>
      <c r="AW47" s="32"/>
      <c r="AX47" s="32"/>
      <c r="AY47" s="32"/>
      <c r="AZ47" s="32">
        <f>AP47+AU47</f>
        <v>751245</v>
      </c>
      <c r="BA47" s="32"/>
      <c r="BB47" s="32"/>
      <c r="BC47" s="32"/>
      <c r="BD47" s="32">
        <f>AP47-AA47</f>
        <v>0</v>
      </c>
      <c r="BE47" s="32"/>
      <c r="BF47" s="32"/>
      <c r="BG47" s="32"/>
      <c r="BH47" s="32"/>
      <c r="BI47" s="32">
        <f>AU47-AF47</f>
        <v>-3140</v>
      </c>
      <c r="BJ47" s="32"/>
      <c r="BK47" s="32"/>
      <c r="BL47" s="32"/>
      <c r="BM47" s="32"/>
      <c r="BN47" s="32">
        <f>BD47+BI47</f>
        <v>-3140</v>
      </c>
      <c r="BO47" s="32"/>
      <c r="BP47" s="32"/>
      <c r="BQ47" s="32"/>
    </row>
    <row r="48" spans="1:79" ht="15.6" customHeight="1" x14ac:dyDescent="0.25">
      <c r="A48" s="22">
        <v>12</v>
      </c>
      <c r="B48" s="22"/>
      <c r="C48" s="57" t="s">
        <v>70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9"/>
      <c r="AA48" s="32">
        <v>0</v>
      </c>
      <c r="AB48" s="32"/>
      <c r="AC48" s="32"/>
      <c r="AD48" s="32"/>
      <c r="AE48" s="32"/>
      <c r="AF48" s="32">
        <v>1800000</v>
      </c>
      <c r="AG48" s="32"/>
      <c r="AH48" s="32"/>
      <c r="AI48" s="32"/>
      <c r="AJ48" s="32"/>
      <c r="AK48" s="32">
        <f>AA48+AF48</f>
        <v>1800000</v>
      </c>
      <c r="AL48" s="32"/>
      <c r="AM48" s="32"/>
      <c r="AN48" s="32"/>
      <c r="AO48" s="32"/>
      <c r="AP48" s="32">
        <v>0</v>
      </c>
      <c r="AQ48" s="32"/>
      <c r="AR48" s="32"/>
      <c r="AS48" s="32"/>
      <c r="AT48" s="32"/>
      <c r="AU48" s="32">
        <v>1587753.22</v>
      </c>
      <c r="AV48" s="32"/>
      <c r="AW48" s="32"/>
      <c r="AX48" s="32"/>
      <c r="AY48" s="32"/>
      <c r="AZ48" s="32">
        <f>AP48+AU48</f>
        <v>1587753.22</v>
      </c>
      <c r="BA48" s="32"/>
      <c r="BB48" s="32"/>
      <c r="BC48" s="32"/>
      <c r="BD48" s="32">
        <f>AP48-AA48</f>
        <v>0</v>
      </c>
      <c r="BE48" s="32"/>
      <c r="BF48" s="32"/>
      <c r="BG48" s="32"/>
      <c r="BH48" s="32"/>
      <c r="BI48" s="32">
        <f>AU48-AF48</f>
        <v>-212246.78000000003</v>
      </c>
      <c r="BJ48" s="32"/>
      <c r="BK48" s="32"/>
      <c r="BL48" s="32"/>
      <c r="BM48" s="32"/>
      <c r="BN48" s="32">
        <f>BD48+BI48</f>
        <v>-212246.78000000003</v>
      </c>
      <c r="BO48" s="32"/>
      <c r="BP48" s="32"/>
      <c r="BQ48" s="32"/>
    </row>
    <row r="49" spans="1:79" ht="31.2" customHeight="1" x14ac:dyDescent="0.25">
      <c r="A49" s="22">
        <v>13</v>
      </c>
      <c r="B49" s="22"/>
      <c r="C49" s="57" t="s">
        <v>71</v>
      </c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9"/>
      <c r="AA49" s="32">
        <v>46900</v>
      </c>
      <c r="AB49" s="32"/>
      <c r="AC49" s="32"/>
      <c r="AD49" s="32"/>
      <c r="AE49" s="32"/>
      <c r="AF49" s="32">
        <v>0</v>
      </c>
      <c r="AG49" s="32"/>
      <c r="AH49" s="32"/>
      <c r="AI49" s="32"/>
      <c r="AJ49" s="32"/>
      <c r="AK49" s="32">
        <f>AA49+AF49</f>
        <v>46900</v>
      </c>
      <c r="AL49" s="32"/>
      <c r="AM49" s="32"/>
      <c r="AN49" s="32"/>
      <c r="AO49" s="32"/>
      <c r="AP49" s="32">
        <v>34774</v>
      </c>
      <c r="AQ49" s="32"/>
      <c r="AR49" s="32"/>
      <c r="AS49" s="32"/>
      <c r="AT49" s="32"/>
      <c r="AU49" s="32">
        <v>0</v>
      </c>
      <c r="AV49" s="32"/>
      <c r="AW49" s="32"/>
      <c r="AX49" s="32"/>
      <c r="AY49" s="32"/>
      <c r="AZ49" s="32">
        <f>AP49+AU49</f>
        <v>34774</v>
      </c>
      <c r="BA49" s="32"/>
      <c r="BB49" s="32"/>
      <c r="BC49" s="32"/>
      <c r="BD49" s="32">
        <f>AP49-AA49</f>
        <v>-12126</v>
      </c>
      <c r="BE49" s="32"/>
      <c r="BF49" s="32"/>
      <c r="BG49" s="32"/>
      <c r="BH49" s="32"/>
      <c r="BI49" s="32">
        <f>AU49-AF49</f>
        <v>0</v>
      </c>
      <c r="BJ49" s="32"/>
      <c r="BK49" s="32"/>
      <c r="BL49" s="32"/>
      <c r="BM49" s="32"/>
      <c r="BN49" s="32">
        <f>BD49+BI49</f>
        <v>-12126</v>
      </c>
      <c r="BO49" s="32"/>
      <c r="BP49" s="32"/>
      <c r="BQ49" s="32"/>
    </row>
    <row r="50" spans="1:79" s="64" customFormat="1" ht="15.6" x14ac:dyDescent="0.25">
      <c r="A50" s="60"/>
      <c r="B50" s="60"/>
      <c r="C50" s="61" t="s">
        <v>72</v>
      </c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3"/>
      <c r="AA50" s="33">
        <v>9635260</v>
      </c>
      <c r="AB50" s="33"/>
      <c r="AC50" s="33"/>
      <c r="AD50" s="33"/>
      <c r="AE50" s="33"/>
      <c r="AF50" s="33">
        <v>2621199</v>
      </c>
      <c r="AG50" s="33"/>
      <c r="AH50" s="33"/>
      <c r="AI50" s="33"/>
      <c r="AJ50" s="33"/>
      <c r="AK50" s="33">
        <f>AA50+AF50</f>
        <v>12256459</v>
      </c>
      <c r="AL50" s="33"/>
      <c r="AM50" s="33"/>
      <c r="AN50" s="33"/>
      <c r="AO50" s="33"/>
      <c r="AP50" s="33">
        <v>9393202.3100000005</v>
      </c>
      <c r="AQ50" s="33"/>
      <c r="AR50" s="33"/>
      <c r="AS50" s="33"/>
      <c r="AT50" s="33"/>
      <c r="AU50" s="33">
        <v>2358777.2199999997</v>
      </c>
      <c r="AV50" s="33"/>
      <c r="AW50" s="33"/>
      <c r="AX50" s="33"/>
      <c r="AY50" s="33"/>
      <c r="AZ50" s="33">
        <f>AP50+AU50</f>
        <v>11751979.530000001</v>
      </c>
      <c r="BA50" s="33"/>
      <c r="BB50" s="33"/>
      <c r="BC50" s="33"/>
      <c r="BD50" s="33">
        <f>AP50-AA50</f>
        <v>-242057.68999999948</v>
      </c>
      <c r="BE50" s="33"/>
      <c r="BF50" s="33"/>
      <c r="BG50" s="33"/>
      <c r="BH50" s="33"/>
      <c r="BI50" s="33">
        <f>AU50-AF50</f>
        <v>-262421.78000000026</v>
      </c>
      <c r="BJ50" s="33"/>
      <c r="BK50" s="33"/>
      <c r="BL50" s="33"/>
      <c r="BM50" s="33"/>
      <c r="BN50" s="33">
        <f>BD50+BI50</f>
        <v>-504479.46999999974</v>
      </c>
      <c r="BO50" s="33"/>
      <c r="BP50" s="33"/>
      <c r="BQ50" s="33"/>
    </row>
    <row r="52" spans="1:79" ht="15.75" customHeight="1" x14ac:dyDescent="0.25">
      <c r="A52" s="24" t="s">
        <v>44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</row>
    <row r="53" spans="1:79" ht="15" customHeight="1" x14ac:dyDescent="0.25">
      <c r="A53" s="25" t="s">
        <v>108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</row>
    <row r="54" spans="1:79" ht="28.5" customHeight="1" x14ac:dyDescent="0.25">
      <c r="A54" s="22" t="s">
        <v>45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 t="s">
        <v>39</v>
      </c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 t="s">
        <v>4</v>
      </c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 t="s">
        <v>3</v>
      </c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"/>
      <c r="BN54" s="2"/>
      <c r="BO54" s="2"/>
      <c r="BP54" s="2"/>
      <c r="BQ54" s="2"/>
    </row>
    <row r="55" spans="1:79" ht="29.1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 t="s">
        <v>6</v>
      </c>
      <c r="R55" s="22"/>
      <c r="S55" s="22"/>
      <c r="T55" s="22"/>
      <c r="U55" s="22"/>
      <c r="V55" s="22" t="s">
        <v>5</v>
      </c>
      <c r="W55" s="22"/>
      <c r="X55" s="22"/>
      <c r="Y55" s="22"/>
      <c r="Z55" s="22"/>
      <c r="AA55" s="22" t="s">
        <v>40</v>
      </c>
      <c r="AB55" s="22"/>
      <c r="AC55" s="22"/>
      <c r="AD55" s="22"/>
      <c r="AE55" s="22"/>
      <c r="AF55" s="22"/>
      <c r="AG55" s="22" t="s">
        <v>6</v>
      </c>
      <c r="AH55" s="22"/>
      <c r="AI55" s="22"/>
      <c r="AJ55" s="22"/>
      <c r="AK55" s="22"/>
      <c r="AL55" s="22" t="s">
        <v>5</v>
      </c>
      <c r="AM55" s="22"/>
      <c r="AN55" s="22"/>
      <c r="AO55" s="22"/>
      <c r="AP55" s="22"/>
      <c r="AQ55" s="22" t="s">
        <v>40</v>
      </c>
      <c r="AR55" s="22"/>
      <c r="AS55" s="22"/>
      <c r="AT55" s="22"/>
      <c r="AU55" s="22"/>
      <c r="AV55" s="22"/>
      <c r="AW55" s="16" t="s">
        <v>6</v>
      </c>
      <c r="AX55" s="27"/>
      <c r="AY55" s="27"/>
      <c r="AZ55" s="27"/>
      <c r="BA55" s="17"/>
      <c r="BB55" s="16" t="s">
        <v>5</v>
      </c>
      <c r="BC55" s="27"/>
      <c r="BD55" s="27"/>
      <c r="BE55" s="27"/>
      <c r="BF55" s="17"/>
      <c r="BG55" s="22" t="s">
        <v>40</v>
      </c>
      <c r="BH55" s="22"/>
      <c r="BI55" s="22"/>
      <c r="BJ55" s="22"/>
      <c r="BK55" s="22"/>
      <c r="BL55" s="22"/>
      <c r="BM55" s="2"/>
      <c r="BN55" s="2"/>
      <c r="BO55" s="2"/>
      <c r="BP55" s="2"/>
      <c r="BQ55" s="2"/>
    </row>
    <row r="56" spans="1:79" ht="15.9" customHeight="1" x14ac:dyDescent="0.3">
      <c r="A56" s="22">
        <v>1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>
        <v>2</v>
      </c>
      <c r="R56" s="22"/>
      <c r="S56" s="22"/>
      <c r="T56" s="22"/>
      <c r="U56" s="22"/>
      <c r="V56" s="22">
        <v>3</v>
      </c>
      <c r="W56" s="22"/>
      <c r="X56" s="22"/>
      <c r="Y56" s="22"/>
      <c r="Z56" s="22"/>
      <c r="AA56" s="22">
        <v>4</v>
      </c>
      <c r="AB56" s="22"/>
      <c r="AC56" s="22"/>
      <c r="AD56" s="22"/>
      <c r="AE56" s="22"/>
      <c r="AF56" s="22"/>
      <c r="AG56" s="22">
        <v>5</v>
      </c>
      <c r="AH56" s="22"/>
      <c r="AI56" s="22"/>
      <c r="AJ56" s="22"/>
      <c r="AK56" s="22"/>
      <c r="AL56" s="22">
        <v>6</v>
      </c>
      <c r="AM56" s="22"/>
      <c r="AN56" s="22"/>
      <c r="AO56" s="22"/>
      <c r="AP56" s="22"/>
      <c r="AQ56" s="22">
        <v>7</v>
      </c>
      <c r="AR56" s="22"/>
      <c r="AS56" s="22"/>
      <c r="AT56" s="22"/>
      <c r="AU56" s="22"/>
      <c r="AV56" s="22"/>
      <c r="AW56" s="22">
        <v>8</v>
      </c>
      <c r="AX56" s="22"/>
      <c r="AY56" s="22"/>
      <c r="AZ56" s="22"/>
      <c r="BA56" s="22"/>
      <c r="BB56" s="43">
        <v>9</v>
      </c>
      <c r="BC56" s="43"/>
      <c r="BD56" s="43"/>
      <c r="BE56" s="43"/>
      <c r="BF56" s="43"/>
      <c r="BG56" s="43">
        <v>10</v>
      </c>
      <c r="BH56" s="43"/>
      <c r="BI56" s="43"/>
      <c r="BJ56" s="43"/>
      <c r="BK56" s="43"/>
      <c r="BL56" s="43"/>
      <c r="BM56" s="6"/>
      <c r="BN56" s="6"/>
      <c r="BO56" s="6"/>
      <c r="BP56" s="6"/>
      <c r="BQ56" s="6"/>
    </row>
    <row r="57" spans="1:79" ht="18" hidden="1" customHeight="1" x14ac:dyDescent="0.25">
      <c r="A57" s="52" t="s">
        <v>22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26" t="s">
        <v>16</v>
      </c>
      <c r="R57" s="26"/>
      <c r="S57" s="26"/>
      <c r="T57" s="26"/>
      <c r="U57" s="26"/>
      <c r="V57" s="26" t="s">
        <v>15</v>
      </c>
      <c r="W57" s="26"/>
      <c r="X57" s="26"/>
      <c r="Y57" s="26"/>
      <c r="Z57" s="26"/>
      <c r="AA57" s="36" t="s">
        <v>24</v>
      </c>
      <c r="AB57" s="37"/>
      <c r="AC57" s="37"/>
      <c r="AD57" s="37"/>
      <c r="AE57" s="37"/>
      <c r="AF57" s="37"/>
      <c r="AG57" s="26" t="s">
        <v>17</v>
      </c>
      <c r="AH57" s="26"/>
      <c r="AI57" s="26"/>
      <c r="AJ57" s="26"/>
      <c r="AK57" s="26"/>
      <c r="AL57" s="26" t="s">
        <v>18</v>
      </c>
      <c r="AM57" s="26"/>
      <c r="AN57" s="26"/>
      <c r="AO57" s="26"/>
      <c r="AP57" s="26"/>
      <c r="AQ57" s="36" t="s">
        <v>24</v>
      </c>
      <c r="AR57" s="37"/>
      <c r="AS57" s="37"/>
      <c r="AT57" s="37"/>
      <c r="AU57" s="37"/>
      <c r="AV57" s="37"/>
      <c r="AW57" s="28" t="s">
        <v>25</v>
      </c>
      <c r="AX57" s="29"/>
      <c r="AY57" s="29"/>
      <c r="AZ57" s="29"/>
      <c r="BA57" s="30"/>
      <c r="BB57" s="28" t="s">
        <v>25</v>
      </c>
      <c r="BC57" s="29"/>
      <c r="BD57" s="29"/>
      <c r="BE57" s="29"/>
      <c r="BF57" s="30"/>
      <c r="BG57" s="37" t="s">
        <v>24</v>
      </c>
      <c r="BH57" s="37"/>
      <c r="BI57" s="37"/>
      <c r="BJ57" s="37"/>
      <c r="BK57" s="37"/>
      <c r="BL57" s="37"/>
      <c r="BM57" s="7"/>
      <c r="BN57" s="7"/>
      <c r="BO57" s="7"/>
      <c r="BP57" s="7"/>
      <c r="BQ57" s="7"/>
      <c r="CA57" s="1" t="s">
        <v>31</v>
      </c>
    </row>
    <row r="58" spans="1:79" s="64" customFormat="1" ht="15.6" x14ac:dyDescent="0.25">
      <c r="A58" s="65" t="s">
        <v>73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>
        <f>Q58+V58</f>
        <v>0</v>
      </c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>
        <f>AG58+AL58</f>
        <v>0</v>
      </c>
      <c r="AR58" s="47"/>
      <c r="AS58" s="47"/>
      <c r="AT58" s="47"/>
      <c r="AU58" s="47"/>
      <c r="AV58" s="47"/>
      <c r="AW58" s="47">
        <f>AG58-Q58</f>
        <v>0</v>
      </c>
      <c r="AX58" s="47"/>
      <c r="AY58" s="47"/>
      <c r="AZ58" s="47"/>
      <c r="BA58" s="47"/>
      <c r="BB58" s="66">
        <f>AL58-V58</f>
        <v>0</v>
      </c>
      <c r="BC58" s="66"/>
      <c r="BD58" s="66"/>
      <c r="BE58" s="66"/>
      <c r="BF58" s="66"/>
      <c r="BG58" s="66">
        <f>AW58+BB58</f>
        <v>0</v>
      </c>
      <c r="BH58" s="66"/>
      <c r="BI58" s="66"/>
      <c r="BJ58" s="66"/>
      <c r="BK58" s="66"/>
      <c r="BL58" s="66"/>
      <c r="BM58" s="67"/>
      <c r="BN58" s="67"/>
      <c r="BO58" s="67"/>
      <c r="BP58" s="67"/>
      <c r="BQ58" s="67"/>
      <c r="CA58" s="64" t="s">
        <v>32</v>
      </c>
    </row>
    <row r="60" spans="1:79" ht="15.75" customHeight="1" x14ac:dyDescent="0.25">
      <c r="A60" s="24" t="s">
        <v>46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</row>
    <row r="62" spans="1:79" ht="45" customHeight="1" x14ac:dyDescent="0.25">
      <c r="A62" s="22" t="s">
        <v>11</v>
      </c>
      <c r="B62" s="22"/>
      <c r="C62" s="16" t="s">
        <v>10</v>
      </c>
      <c r="D62" s="27"/>
      <c r="E62" s="27"/>
      <c r="F62" s="27"/>
      <c r="G62" s="27"/>
      <c r="H62" s="27"/>
      <c r="I62" s="27"/>
      <c r="J62" s="16" t="s">
        <v>9</v>
      </c>
      <c r="K62" s="27"/>
      <c r="L62" s="27"/>
      <c r="M62" s="27"/>
      <c r="N62" s="27"/>
      <c r="O62" s="22" t="s">
        <v>8</v>
      </c>
      <c r="P62" s="22"/>
      <c r="Q62" s="22"/>
      <c r="R62" s="22"/>
      <c r="S62" s="22"/>
      <c r="T62" s="22"/>
      <c r="U62" s="22"/>
      <c r="V62" s="22"/>
      <c r="W62" s="22"/>
      <c r="X62" s="22"/>
      <c r="Y62" s="22" t="s">
        <v>39</v>
      </c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 t="s">
        <v>47</v>
      </c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54" t="s">
        <v>3</v>
      </c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9"/>
      <c r="BS62" s="9"/>
      <c r="BT62" s="9"/>
      <c r="BU62" s="9"/>
      <c r="BV62" s="9"/>
      <c r="BW62" s="9"/>
      <c r="BX62" s="9"/>
      <c r="BY62" s="9"/>
      <c r="BZ62" s="8"/>
    </row>
    <row r="63" spans="1:79" ht="32.25" customHeight="1" x14ac:dyDescent="0.25">
      <c r="A63" s="16"/>
      <c r="B63" s="17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16" t="s">
        <v>6</v>
      </c>
      <c r="Z63" s="27"/>
      <c r="AA63" s="27"/>
      <c r="AB63" s="27"/>
      <c r="AC63" s="17"/>
      <c r="AD63" s="16" t="s">
        <v>5</v>
      </c>
      <c r="AE63" s="27"/>
      <c r="AF63" s="27"/>
      <c r="AG63" s="27"/>
      <c r="AH63" s="17"/>
      <c r="AI63" s="22" t="s">
        <v>40</v>
      </c>
      <c r="AJ63" s="22"/>
      <c r="AK63" s="22"/>
      <c r="AL63" s="22"/>
      <c r="AM63" s="22"/>
      <c r="AN63" s="22" t="s">
        <v>6</v>
      </c>
      <c r="AO63" s="22"/>
      <c r="AP63" s="22"/>
      <c r="AQ63" s="22"/>
      <c r="AR63" s="22"/>
      <c r="AS63" s="22" t="s">
        <v>5</v>
      </c>
      <c r="AT63" s="22"/>
      <c r="AU63" s="22"/>
      <c r="AV63" s="22"/>
      <c r="AW63" s="22"/>
      <c r="AX63" s="22" t="s">
        <v>40</v>
      </c>
      <c r="AY63" s="22"/>
      <c r="AZ63" s="22"/>
      <c r="BA63" s="22"/>
      <c r="BB63" s="22"/>
      <c r="BC63" s="22" t="s">
        <v>6</v>
      </c>
      <c r="BD63" s="22"/>
      <c r="BE63" s="22"/>
      <c r="BF63" s="22"/>
      <c r="BG63" s="22"/>
      <c r="BH63" s="22" t="s">
        <v>5</v>
      </c>
      <c r="BI63" s="22"/>
      <c r="BJ63" s="22"/>
      <c r="BK63" s="22"/>
      <c r="BL63" s="22"/>
      <c r="BM63" s="22" t="s">
        <v>40</v>
      </c>
      <c r="BN63" s="22"/>
      <c r="BO63" s="22"/>
      <c r="BP63" s="22"/>
      <c r="BQ63" s="22"/>
      <c r="BR63" s="2"/>
      <c r="BS63" s="2"/>
      <c r="BT63" s="2"/>
      <c r="BU63" s="2"/>
      <c r="BV63" s="2"/>
      <c r="BW63" s="2"/>
      <c r="BX63" s="2"/>
      <c r="BY63" s="2"/>
      <c r="BZ63" s="8"/>
    </row>
    <row r="64" spans="1:79" ht="15.9" customHeight="1" x14ac:dyDescent="0.25">
      <c r="A64" s="22">
        <v>1</v>
      </c>
      <c r="B64" s="22"/>
      <c r="C64" s="22">
        <v>2</v>
      </c>
      <c r="D64" s="22"/>
      <c r="E64" s="22"/>
      <c r="F64" s="22"/>
      <c r="G64" s="22"/>
      <c r="H64" s="22"/>
      <c r="I64" s="22"/>
      <c r="J64" s="22">
        <v>3</v>
      </c>
      <c r="K64" s="22"/>
      <c r="L64" s="22"/>
      <c r="M64" s="22"/>
      <c r="N64" s="22"/>
      <c r="O64" s="22">
        <v>4</v>
      </c>
      <c r="P64" s="22"/>
      <c r="Q64" s="22"/>
      <c r="R64" s="22"/>
      <c r="S64" s="22"/>
      <c r="T64" s="22"/>
      <c r="U64" s="22"/>
      <c r="V64" s="22"/>
      <c r="W64" s="22"/>
      <c r="X64" s="22"/>
      <c r="Y64" s="22">
        <v>5</v>
      </c>
      <c r="Z64" s="22"/>
      <c r="AA64" s="22"/>
      <c r="AB64" s="22"/>
      <c r="AC64" s="22"/>
      <c r="AD64" s="22">
        <v>6</v>
      </c>
      <c r="AE64" s="22"/>
      <c r="AF64" s="22"/>
      <c r="AG64" s="22"/>
      <c r="AH64" s="22"/>
      <c r="AI64" s="22">
        <v>7</v>
      </c>
      <c r="AJ64" s="22"/>
      <c r="AK64" s="22"/>
      <c r="AL64" s="22"/>
      <c r="AM64" s="22"/>
      <c r="AN64" s="16">
        <v>8</v>
      </c>
      <c r="AO64" s="27"/>
      <c r="AP64" s="27"/>
      <c r="AQ64" s="27"/>
      <c r="AR64" s="17"/>
      <c r="AS64" s="16">
        <v>9</v>
      </c>
      <c r="AT64" s="27"/>
      <c r="AU64" s="27"/>
      <c r="AV64" s="27"/>
      <c r="AW64" s="17"/>
      <c r="AX64" s="16">
        <v>10</v>
      </c>
      <c r="AY64" s="27"/>
      <c r="AZ64" s="27"/>
      <c r="BA64" s="27"/>
      <c r="BB64" s="17"/>
      <c r="BC64" s="16">
        <v>11</v>
      </c>
      <c r="BD64" s="27"/>
      <c r="BE64" s="27"/>
      <c r="BF64" s="27"/>
      <c r="BG64" s="17"/>
      <c r="BH64" s="16">
        <v>12</v>
      </c>
      <c r="BI64" s="27"/>
      <c r="BJ64" s="27"/>
      <c r="BK64" s="27"/>
      <c r="BL64" s="17"/>
      <c r="BM64" s="16">
        <v>13</v>
      </c>
      <c r="BN64" s="27"/>
      <c r="BO64" s="27"/>
      <c r="BP64" s="27"/>
      <c r="BQ64" s="17"/>
      <c r="BR64" s="2"/>
      <c r="BS64" s="2"/>
      <c r="BT64" s="2"/>
      <c r="BU64" s="2"/>
      <c r="BV64" s="2"/>
      <c r="BW64" s="2"/>
      <c r="BX64" s="2"/>
      <c r="BY64" s="2"/>
      <c r="BZ64" s="8"/>
    </row>
    <row r="65" spans="1:79" ht="12.75" hidden="1" customHeight="1" x14ac:dyDescent="0.25">
      <c r="A65" s="51" t="s">
        <v>57</v>
      </c>
      <c r="B65" s="51"/>
      <c r="C65" s="48" t="s">
        <v>22</v>
      </c>
      <c r="D65" s="49"/>
      <c r="E65" s="49"/>
      <c r="F65" s="49"/>
      <c r="G65" s="49"/>
      <c r="H65" s="49"/>
      <c r="I65" s="50"/>
      <c r="J65" s="51" t="s">
        <v>23</v>
      </c>
      <c r="K65" s="51"/>
      <c r="L65" s="51"/>
      <c r="M65" s="51"/>
      <c r="N65" s="51"/>
      <c r="O65" s="52" t="s">
        <v>58</v>
      </c>
      <c r="P65" s="52"/>
      <c r="Q65" s="52"/>
      <c r="R65" s="52"/>
      <c r="S65" s="52"/>
      <c r="T65" s="52"/>
      <c r="U65" s="52"/>
      <c r="V65" s="52"/>
      <c r="W65" s="52"/>
      <c r="X65" s="48"/>
      <c r="Y65" s="26" t="s">
        <v>16</v>
      </c>
      <c r="Z65" s="26"/>
      <c r="AA65" s="26"/>
      <c r="AB65" s="26"/>
      <c r="AC65" s="26"/>
      <c r="AD65" s="26" t="s">
        <v>48</v>
      </c>
      <c r="AE65" s="26"/>
      <c r="AF65" s="26"/>
      <c r="AG65" s="26"/>
      <c r="AH65" s="26"/>
      <c r="AI65" s="26" t="s">
        <v>24</v>
      </c>
      <c r="AJ65" s="26"/>
      <c r="AK65" s="26"/>
      <c r="AL65" s="26"/>
      <c r="AM65" s="26"/>
      <c r="AN65" s="26" t="s">
        <v>49</v>
      </c>
      <c r="AO65" s="26"/>
      <c r="AP65" s="26"/>
      <c r="AQ65" s="26"/>
      <c r="AR65" s="26"/>
      <c r="AS65" s="26" t="s">
        <v>17</v>
      </c>
      <c r="AT65" s="26"/>
      <c r="AU65" s="26"/>
      <c r="AV65" s="26"/>
      <c r="AW65" s="26"/>
      <c r="AX65" s="26" t="s">
        <v>24</v>
      </c>
      <c r="AY65" s="26"/>
      <c r="AZ65" s="26"/>
      <c r="BA65" s="26"/>
      <c r="BB65" s="26"/>
      <c r="BC65" s="26" t="s">
        <v>51</v>
      </c>
      <c r="BD65" s="26"/>
      <c r="BE65" s="26"/>
      <c r="BF65" s="26"/>
      <c r="BG65" s="26"/>
      <c r="BH65" s="26" t="s">
        <v>51</v>
      </c>
      <c r="BI65" s="26"/>
      <c r="BJ65" s="26"/>
      <c r="BK65" s="26"/>
      <c r="BL65" s="26"/>
      <c r="BM65" s="39" t="s">
        <v>24</v>
      </c>
      <c r="BN65" s="39"/>
      <c r="BO65" s="39"/>
      <c r="BP65" s="39"/>
      <c r="BQ65" s="39"/>
      <c r="BR65" s="11"/>
      <c r="BS65" s="11"/>
      <c r="BT65" s="8"/>
      <c r="BU65" s="8"/>
      <c r="BV65" s="8"/>
      <c r="BW65" s="8"/>
      <c r="BX65" s="8"/>
      <c r="BY65" s="8"/>
      <c r="BZ65" s="8"/>
      <c r="CA65" s="1" t="s">
        <v>33</v>
      </c>
    </row>
    <row r="66" spans="1:79" s="64" customFormat="1" ht="15.6" x14ac:dyDescent="0.25">
      <c r="A66" s="60">
        <v>0</v>
      </c>
      <c r="B66" s="60"/>
      <c r="C66" s="68" t="s">
        <v>74</v>
      </c>
      <c r="D66" s="68"/>
      <c r="E66" s="68"/>
      <c r="F66" s="68"/>
      <c r="G66" s="68"/>
      <c r="H66" s="68"/>
      <c r="I66" s="68"/>
      <c r="J66" s="68" t="s">
        <v>75</v>
      </c>
      <c r="K66" s="68"/>
      <c r="L66" s="68"/>
      <c r="M66" s="68"/>
      <c r="N66" s="68"/>
      <c r="O66" s="68" t="s">
        <v>75</v>
      </c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1"/>
      <c r="BS66" s="71"/>
      <c r="BT66" s="71"/>
      <c r="BU66" s="71"/>
      <c r="BV66" s="71"/>
      <c r="BW66" s="71"/>
      <c r="BX66" s="71"/>
      <c r="BY66" s="71"/>
      <c r="BZ66" s="72"/>
      <c r="CA66" s="64" t="s">
        <v>34</v>
      </c>
    </row>
    <row r="67" spans="1:79" ht="26.4" customHeight="1" x14ac:dyDescent="0.25">
      <c r="A67" s="22">
        <v>1</v>
      </c>
      <c r="B67" s="22"/>
      <c r="C67" s="74" t="s">
        <v>76</v>
      </c>
      <c r="D67" s="58"/>
      <c r="E67" s="58"/>
      <c r="F67" s="58"/>
      <c r="G67" s="58"/>
      <c r="H67" s="58"/>
      <c r="I67" s="59"/>
      <c r="J67" s="53" t="s">
        <v>77</v>
      </c>
      <c r="K67" s="53"/>
      <c r="L67" s="53"/>
      <c r="M67" s="53"/>
      <c r="N67" s="53"/>
      <c r="O67" s="74" t="s">
        <v>78</v>
      </c>
      <c r="P67" s="58"/>
      <c r="Q67" s="58"/>
      <c r="R67" s="58"/>
      <c r="S67" s="58"/>
      <c r="T67" s="58"/>
      <c r="U67" s="58"/>
      <c r="V67" s="58"/>
      <c r="W67" s="58"/>
      <c r="X67" s="59"/>
      <c r="Y67" s="75">
        <v>41</v>
      </c>
      <c r="Z67" s="75"/>
      <c r="AA67" s="75"/>
      <c r="AB67" s="75"/>
      <c r="AC67" s="75"/>
      <c r="AD67" s="75">
        <v>0</v>
      </c>
      <c r="AE67" s="75"/>
      <c r="AF67" s="75"/>
      <c r="AG67" s="75"/>
      <c r="AH67" s="75"/>
      <c r="AI67" s="75">
        <f>Y67+AD67</f>
        <v>41</v>
      </c>
      <c r="AJ67" s="75"/>
      <c r="AK67" s="75"/>
      <c r="AL67" s="75"/>
      <c r="AM67" s="75"/>
      <c r="AN67" s="75">
        <v>41</v>
      </c>
      <c r="AO67" s="75"/>
      <c r="AP67" s="75"/>
      <c r="AQ67" s="75"/>
      <c r="AR67" s="75"/>
      <c r="AS67" s="75">
        <v>0</v>
      </c>
      <c r="AT67" s="75"/>
      <c r="AU67" s="75"/>
      <c r="AV67" s="75"/>
      <c r="AW67" s="75"/>
      <c r="AX67" s="76">
        <f>AN67+AS67</f>
        <v>41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9" ht="15.6" customHeight="1" x14ac:dyDescent="0.25">
      <c r="A68" s="22">
        <v>1</v>
      </c>
      <c r="B68" s="22"/>
      <c r="C68" s="74" t="s">
        <v>79</v>
      </c>
      <c r="D68" s="58"/>
      <c r="E68" s="58"/>
      <c r="F68" s="58"/>
      <c r="G68" s="58"/>
      <c r="H68" s="58"/>
      <c r="I68" s="59"/>
      <c r="J68" s="53" t="s">
        <v>80</v>
      </c>
      <c r="K68" s="53"/>
      <c r="L68" s="53"/>
      <c r="M68" s="53"/>
      <c r="N68" s="53"/>
      <c r="O68" s="74" t="s">
        <v>81</v>
      </c>
      <c r="P68" s="58"/>
      <c r="Q68" s="58"/>
      <c r="R68" s="58"/>
      <c r="S68" s="58"/>
      <c r="T68" s="58"/>
      <c r="U68" s="58"/>
      <c r="V68" s="58"/>
      <c r="W68" s="58"/>
      <c r="X68" s="59"/>
      <c r="Y68" s="75">
        <v>9635260</v>
      </c>
      <c r="Z68" s="75"/>
      <c r="AA68" s="75"/>
      <c r="AB68" s="75"/>
      <c r="AC68" s="75"/>
      <c r="AD68" s="75">
        <v>2621199</v>
      </c>
      <c r="AE68" s="75"/>
      <c r="AF68" s="75"/>
      <c r="AG68" s="75"/>
      <c r="AH68" s="75"/>
      <c r="AI68" s="75">
        <f>Y68+AD68</f>
        <v>12256459</v>
      </c>
      <c r="AJ68" s="75"/>
      <c r="AK68" s="75"/>
      <c r="AL68" s="75"/>
      <c r="AM68" s="75"/>
      <c r="AN68" s="75">
        <v>9393202.3100000005</v>
      </c>
      <c r="AO68" s="75"/>
      <c r="AP68" s="75"/>
      <c r="AQ68" s="75"/>
      <c r="AR68" s="75"/>
      <c r="AS68" s="75">
        <v>2358777.2200000002</v>
      </c>
      <c r="AT68" s="75"/>
      <c r="AU68" s="75"/>
      <c r="AV68" s="75"/>
      <c r="AW68" s="75"/>
      <c r="AX68" s="76">
        <f>AN68+AS68</f>
        <v>11751979.530000001</v>
      </c>
      <c r="AY68" s="76"/>
      <c r="AZ68" s="76"/>
      <c r="BA68" s="76"/>
      <c r="BB68" s="76"/>
      <c r="BC68" s="76">
        <f>AN68-Y68</f>
        <v>-242057.68999999948</v>
      </c>
      <c r="BD68" s="76"/>
      <c r="BE68" s="76"/>
      <c r="BF68" s="76"/>
      <c r="BG68" s="76"/>
      <c r="BH68" s="76">
        <f>AS68-AD68</f>
        <v>-262421.7799999998</v>
      </c>
      <c r="BI68" s="76"/>
      <c r="BJ68" s="76"/>
      <c r="BK68" s="76"/>
      <c r="BL68" s="76"/>
      <c r="BM68" s="76">
        <f>BC68+BH68</f>
        <v>-504479.46999999927</v>
      </c>
      <c r="BN68" s="76"/>
      <c r="BO68" s="76"/>
      <c r="BP68" s="76"/>
      <c r="BQ68" s="76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9" s="64" customFormat="1" ht="15.6" x14ac:dyDescent="0.25">
      <c r="A69" s="60">
        <v>0</v>
      </c>
      <c r="B69" s="60"/>
      <c r="C69" s="73" t="s">
        <v>82</v>
      </c>
      <c r="D69" s="62"/>
      <c r="E69" s="62"/>
      <c r="F69" s="62"/>
      <c r="G69" s="62"/>
      <c r="H69" s="62"/>
      <c r="I69" s="63"/>
      <c r="J69" s="68" t="s">
        <v>75</v>
      </c>
      <c r="K69" s="68"/>
      <c r="L69" s="68"/>
      <c r="M69" s="68"/>
      <c r="N69" s="68"/>
      <c r="O69" s="73" t="s">
        <v>75</v>
      </c>
      <c r="P69" s="62"/>
      <c r="Q69" s="62"/>
      <c r="R69" s="62"/>
      <c r="S69" s="62"/>
      <c r="T69" s="62"/>
      <c r="U69" s="62"/>
      <c r="V69" s="62"/>
      <c r="W69" s="62"/>
      <c r="X69" s="63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1"/>
      <c r="BS69" s="71"/>
      <c r="BT69" s="71"/>
      <c r="BU69" s="71"/>
      <c r="BV69" s="71"/>
      <c r="BW69" s="71"/>
      <c r="BX69" s="71"/>
      <c r="BY69" s="71"/>
      <c r="BZ69" s="72"/>
    </row>
    <row r="70" spans="1:79" ht="39.6" customHeight="1" x14ac:dyDescent="0.25">
      <c r="A70" s="22">
        <v>2</v>
      </c>
      <c r="B70" s="22"/>
      <c r="C70" s="74" t="s">
        <v>83</v>
      </c>
      <c r="D70" s="58"/>
      <c r="E70" s="58"/>
      <c r="F70" s="58"/>
      <c r="G70" s="58"/>
      <c r="H70" s="58"/>
      <c r="I70" s="59"/>
      <c r="J70" s="53" t="s">
        <v>84</v>
      </c>
      <c r="K70" s="53"/>
      <c r="L70" s="53"/>
      <c r="M70" s="53"/>
      <c r="N70" s="53"/>
      <c r="O70" s="74" t="s">
        <v>85</v>
      </c>
      <c r="P70" s="58"/>
      <c r="Q70" s="58"/>
      <c r="R70" s="58"/>
      <c r="S70" s="58"/>
      <c r="T70" s="58"/>
      <c r="U70" s="58"/>
      <c r="V70" s="58"/>
      <c r="W70" s="58"/>
      <c r="X70" s="59"/>
      <c r="Y70" s="75">
        <v>600</v>
      </c>
      <c r="Z70" s="75"/>
      <c r="AA70" s="75"/>
      <c r="AB70" s="75"/>
      <c r="AC70" s="75"/>
      <c r="AD70" s="75">
        <v>0</v>
      </c>
      <c r="AE70" s="75"/>
      <c r="AF70" s="75"/>
      <c r="AG70" s="75"/>
      <c r="AH70" s="75"/>
      <c r="AI70" s="75">
        <f>Y70+AD70</f>
        <v>600</v>
      </c>
      <c r="AJ70" s="75"/>
      <c r="AK70" s="75"/>
      <c r="AL70" s="75"/>
      <c r="AM70" s="75"/>
      <c r="AN70" s="75">
        <v>600</v>
      </c>
      <c r="AO70" s="75"/>
      <c r="AP70" s="75"/>
      <c r="AQ70" s="75"/>
      <c r="AR70" s="75"/>
      <c r="AS70" s="75">
        <v>0</v>
      </c>
      <c r="AT70" s="75"/>
      <c r="AU70" s="75"/>
      <c r="AV70" s="75"/>
      <c r="AW70" s="75"/>
      <c r="AX70" s="76">
        <f>AN70+AS70</f>
        <v>600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39.6" customHeight="1" x14ac:dyDescent="0.25">
      <c r="A71" s="22">
        <v>3</v>
      </c>
      <c r="B71" s="22"/>
      <c r="C71" s="74" t="s">
        <v>86</v>
      </c>
      <c r="D71" s="58"/>
      <c r="E71" s="58"/>
      <c r="F71" s="58"/>
      <c r="G71" s="58"/>
      <c r="H71" s="58"/>
      <c r="I71" s="59"/>
      <c r="J71" s="53" t="s">
        <v>84</v>
      </c>
      <c r="K71" s="53"/>
      <c r="L71" s="53"/>
      <c r="M71" s="53"/>
      <c r="N71" s="53"/>
      <c r="O71" s="74" t="s">
        <v>87</v>
      </c>
      <c r="P71" s="58"/>
      <c r="Q71" s="58"/>
      <c r="R71" s="58"/>
      <c r="S71" s="58"/>
      <c r="T71" s="58"/>
      <c r="U71" s="58"/>
      <c r="V71" s="58"/>
      <c r="W71" s="58"/>
      <c r="X71" s="59"/>
      <c r="Y71" s="75">
        <v>800</v>
      </c>
      <c r="Z71" s="75"/>
      <c r="AA71" s="75"/>
      <c r="AB71" s="75"/>
      <c r="AC71" s="75"/>
      <c r="AD71" s="75">
        <v>0</v>
      </c>
      <c r="AE71" s="75"/>
      <c r="AF71" s="75"/>
      <c r="AG71" s="75"/>
      <c r="AH71" s="75"/>
      <c r="AI71" s="75">
        <f>Y71+AD71</f>
        <v>800</v>
      </c>
      <c r="AJ71" s="75"/>
      <c r="AK71" s="75"/>
      <c r="AL71" s="75"/>
      <c r="AM71" s="75"/>
      <c r="AN71" s="75">
        <v>800</v>
      </c>
      <c r="AO71" s="75"/>
      <c r="AP71" s="75"/>
      <c r="AQ71" s="75"/>
      <c r="AR71" s="75"/>
      <c r="AS71" s="75">
        <v>0</v>
      </c>
      <c r="AT71" s="75"/>
      <c r="AU71" s="75"/>
      <c r="AV71" s="75"/>
      <c r="AW71" s="75"/>
      <c r="AX71" s="76">
        <f>AN71+AS71</f>
        <v>800</v>
      </c>
      <c r="AY71" s="76"/>
      <c r="AZ71" s="76"/>
      <c r="BA71" s="76"/>
      <c r="BB71" s="76"/>
      <c r="BC71" s="76">
        <f>AN71-Y71</f>
        <v>0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0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64" customFormat="1" ht="15.6" x14ac:dyDescent="0.25">
      <c r="A72" s="60">
        <v>0</v>
      </c>
      <c r="B72" s="60"/>
      <c r="C72" s="73" t="s">
        <v>88</v>
      </c>
      <c r="D72" s="62"/>
      <c r="E72" s="62"/>
      <c r="F72" s="62"/>
      <c r="G72" s="62"/>
      <c r="H72" s="62"/>
      <c r="I72" s="63"/>
      <c r="J72" s="68" t="s">
        <v>75</v>
      </c>
      <c r="K72" s="68"/>
      <c r="L72" s="68"/>
      <c r="M72" s="68"/>
      <c r="N72" s="68"/>
      <c r="O72" s="73" t="s">
        <v>75</v>
      </c>
      <c r="P72" s="62"/>
      <c r="Q72" s="62"/>
      <c r="R72" s="62"/>
      <c r="S72" s="62"/>
      <c r="T72" s="62"/>
      <c r="U72" s="62"/>
      <c r="V72" s="62"/>
      <c r="W72" s="62"/>
      <c r="X72" s="63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  <c r="BM72" s="70"/>
      <c r="BN72" s="70"/>
      <c r="BO72" s="70"/>
      <c r="BP72" s="70"/>
      <c r="BQ72" s="70"/>
      <c r="BR72" s="71"/>
      <c r="BS72" s="71"/>
      <c r="BT72" s="71"/>
      <c r="BU72" s="71"/>
      <c r="BV72" s="71"/>
      <c r="BW72" s="71"/>
      <c r="BX72" s="71"/>
      <c r="BY72" s="71"/>
      <c r="BZ72" s="72"/>
    </row>
    <row r="73" spans="1:79" ht="52.8" customHeight="1" x14ac:dyDescent="0.25">
      <c r="A73" s="22">
        <v>5</v>
      </c>
      <c r="B73" s="22"/>
      <c r="C73" s="74" t="s">
        <v>89</v>
      </c>
      <c r="D73" s="58"/>
      <c r="E73" s="58"/>
      <c r="F73" s="58"/>
      <c r="G73" s="58"/>
      <c r="H73" s="58"/>
      <c r="I73" s="59"/>
      <c r="J73" s="53" t="s">
        <v>84</v>
      </c>
      <c r="K73" s="53"/>
      <c r="L73" s="53"/>
      <c r="M73" s="53"/>
      <c r="N73" s="53"/>
      <c r="O73" s="74" t="s">
        <v>85</v>
      </c>
      <c r="P73" s="58"/>
      <c r="Q73" s="58"/>
      <c r="R73" s="58"/>
      <c r="S73" s="58"/>
      <c r="T73" s="58"/>
      <c r="U73" s="58"/>
      <c r="V73" s="58"/>
      <c r="W73" s="58"/>
      <c r="X73" s="59"/>
      <c r="Y73" s="75">
        <v>250</v>
      </c>
      <c r="Z73" s="75"/>
      <c r="AA73" s="75"/>
      <c r="AB73" s="75"/>
      <c r="AC73" s="75"/>
      <c r="AD73" s="75">
        <v>0</v>
      </c>
      <c r="AE73" s="75"/>
      <c r="AF73" s="75"/>
      <c r="AG73" s="75"/>
      <c r="AH73" s="75"/>
      <c r="AI73" s="75">
        <f>Y73+AD73</f>
        <v>250</v>
      </c>
      <c r="AJ73" s="75"/>
      <c r="AK73" s="75"/>
      <c r="AL73" s="75"/>
      <c r="AM73" s="75"/>
      <c r="AN73" s="75">
        <v>250</v>
      </c>
      <c r="AO73" s="75"/>
      <c r="AP73" s="75"/>
      <c r="AQ73" s="75"/>
      <c r="AR73" s="75"/>
      <c r="AS73" s="75">
        <v>0</v>
      </c>
      <c r="AT73" s="75"/>
      <c r="AU73" s="75"/>
      <c r="AV73" s="75"/>
      <c r="AW73" s="75"/>
      <c r="AX73" s="76">
        <f>AN73+AS73</f>
        <v>250</v>
      </c>
      <c r="AY73" s="76"/>
      <c r="AZ73" s="76"/>
      <c r="BA73" s="76"/>
      <c r="BB73" s="76"/>
      <c r="BC73" s="76">
        <f>AN73-Y73</f>
        <v>0</v>
      </c>
      <c r="BD73" s="76"/>
      <c r="BE73" s="76"/>
      <c r="BF73" s="76"/>
      <c r="BG73" s="76"/>
      <c r="BH73" s="76">
        <f>AS73-AD73</f>
        <v>0</v>
      </c>
      <c r="BI73" s="76"/>
      <c r="BJ73" s="76"/>
      <c r="BK73" s="76"/>
      <c r="BL73" s="76"/>
      <c r="BM73" s="76">
        <f>BC73+BH73</f>
        <v>0</v>
      </c>
      <c r="BN73" s="76"/>
      <c r="BO73" s="76"/>
      <c r="BP73" s="76"/>
      <c r="BQ73" s="76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52.8" customHeight="1" x14ac:dyDescent="0.25">
      <c r="A74" s="22">
        <v>6</v>
      </c>
      <c r="B74" s="22"/>
      <c r="C74" s="74" t="s">
        <v>90</v>
      </c>
      <c r="D74" s="58"/>
      <c r="E74" s="58"/>
      <c r="F74" s="58"/>
      <c r="G74" s="58"/>
      <c r="H74" s="58"/>
      <c r="I74" s="59"/>
      <c r="J74" s="53" t="s">
        <v>84</v>
      </c>
      <c r="K74" s="53"/>
      <c r="L74" s="53"/>
      <c r="M74" s="53"/>
      <c r="N74" s="53"/>
      <c r="O74" s="74" t="s">
        <v>87</v>
      </c>
      <c r="P74" s="58"/>
      <c r="Q74" s="58"/>
      <c r="R74" s="58"/>
      <c r="S74" s="58"/>
      <c r="T74" s="58"/>
      <c r="U74" s="58"/>
      <c r="V74" s="58"/>
      <c r="W74" s="58"/>
      <c r="X74" s="59"/>
      <c r="Y74" s="75">
        <v>127</v>
      </c>
      <c r="Z74" s="75"/>
      <c r="AA74" s="75"/>
      <c r="AB74" s="75"/>
      <c r="AC74" s="75"/>
      <c r="AD74" s="75">
        <v>0</v>
      </c>
      <c r="AE74" s="75"/>
      <c r="AF74" s="75"/>
      <c r="AG74" s="75"/>
      <c r="AH74" s="75"/>
      <c r="AI74" s="75">
        <f>Y74+AD74</f>
        <v>127</v>
      </c>
      <c r="AJ74" s="75"/>
      <c r="AK74" s="75"/>
      <c r="AL74" s="75"/>
      <c r="AM74" s="75"/>
      <c r="AN74" s="75">
        <v>127</v>
      </c>
      <c r="AO74" s="75"/>
      <c r="AP74" s="75"/>
      <c r="AQ74" s="75"/>
      <c r="AR74" s="75"/>
      <c r="AS74" s="75">
        <v>0</v>
      </c>
      <c r="AT74" s="75"/>
      <c r="AU74" s="75"/>
      <c r="AV74" s="75"/>
      <c r="AW74" s="75"/>
      <c r="AX74" s="76">
        <f>AN74+AS74</f>
        <v>127</v>
      </c>
      <c r="AY74" s="76"/>
      <c r="AZ74" s="76"/>
      <c r="BA74" s="76"/>
      <c r="BB74" s="76"/>
      <c r="BC74" s="76">
        <f>AN74-Y74</f>
        <v>0</v>
      </c>
      <c r="BD74" s="76"/>
      <c r="BE74" s="76"/>
      <c r="BF74" s="76"/>
      <c r="BG74" s="76"/>
      <c r="BH74" s="76">
        <f>AS74-AD74</f>
        <v>0</v>
      </c>
      <c r="BI74" s="76"/>
      <c r="BJ74" s="76"/>
      <c r="BK74" s="76"/>
      <c r="BL74" s="76"/>
      <c r="BM74" s="76">
        <f>BC74+BH74</f>
        <v>0</v>
      </c>
      <c r="BN74" s="76"/>
      <c r="BO74" s="76"/>
      <c r="BP74" s="76"/>
      <c r="BQ74" s="76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39.6" customHeight="1" x14ac:dyDescent="0.25">
      <c r="A75" s="22">
        <v>4</v>
      </c>
      <c r="B75" s="22"/>
      <c r="C75" s="74" t="s">
        <v>91</v>
      </c>
      <c r="D75" s="58"/>
      <c r="E75" s="58"/>
      <c r="F75" s="58"/>
      <c r="G75" s="58"/>
      <c r="H75" s="58"/>
      <c r="I75" s="59"/>
      <c r="J75" s="53" t="s">
        <v>92</v>
      </c>
      <c r="K75" s="53"/>
      <c r="L75" s="53"/>
      <c r="M75" s="53"/>
      <c r="N75" s="53"/>
      <c r="O75" s="74" t="s">
        <v>93</v>
      </c>
      <c r="P75" s="58"/>
      <c r="Q75" s="58"/>
      <c r="R75" s="58"/>
      <c r="S75" s="58"/>
      <c r="T75" s="58"/>
      <c r="U75" s="58"/>
      <c r="V75" s="58"/>
      <c r="W75" s="58"/>
      <c r="X75" s="59"/>
      <c r="Y75" s="75">
        <v>209.8</v>
      </c>
      <c r="Z75" s="75"/>
      <c r="AA75" s="75"/>
      <c r="AB75" s="75"/>
      <c r="AC75" s="75"/>
      <c r="AD75" s="75">
        <v>64.900000000000006</v>
      </c>
      <c r="AE75" s="75"/>
      <c r="AF75" s="75"/>
      <c r="AG75" s="75"/>
      <c r="AH75" s="75"/>
      <c r="AI75" s="75">
        <f>Y75+AD75</f>
        <v>274.70000000000005</v>
      </c>
      <c r="AJ75" s="75"/>
      <c r="AK75" s="75"/>
      <c r="AL75" s="75"/>
      <c r="AM75" s="75"/>
      <c r="AN75" s="75">
        <v>209.8</v>
      </c>
      <c r="AO75" s="75"/>
      <c r="AP75" s="75"/>
      <c r="AQ75" s="75"/>
      <c r="AR75" s="75"/>
      <c r="AS75" s="75">
        <v>64.900000000000006</v>
      </c>
      <c r="AT75" s="75"/>
      <c r="AU75" s="75"/>
      <c r="AV75" s="75"/>
      <c r="AW75" s="75"/>
      <c r="AX75" s="76">
        <f>AN75+AS75</f>
        <v>274.70000000000005</v>
      </c>
      <c r="AY75" s="76"/>
      <c r="AZ75" s="76"/>
      <c r="BA75" s="76"/>
      <c r="BB75" s="76"/>
      <c r="BC75" s="76">
        <f>AN75-Y75</f>
        <v>0</v>
      </c>
      <c r="BD75" s="76"/>
      <c r="BE75" s="76"/>
      <c r="BF75" s="76"/>
      <c r="BG75" s="76"/>
      <c r="BH75" s="76">
        <f>AS75-AD75</f>
        <v>0</v>
      </c>
      <c r="BI75" s="76"/>
      <c r="BJ75" s="76"/>
      <c r="BK75" s="76"/>
      <c r="BL75" s="76"/>
      <c r="BM75" s="76">
        <f>BC75+BH75</f>
        <v>0</v>
      </c>
      <c r="BN75" s="76"/>
      <c r="BO75" s="76"/>
      <c r="BP75" s="76"/>
      <c r="BQ75" s="76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s="64" customFormat="1" ht="15.6" x14ac:dyDescent="0.25">
      <c r="A76" s="60">
        <v>0</v>
      </c>
      <c r="B76" s="60"/>
      <c r="C76" s="73" t="s">
        <v>94</v>
      </c>
      <c r="D76" s="62"/>
      <c r="E76" s="62"/>
      <c r="F76" s="62"/>
      <c r="G76" s="62"/>
      <c r="H76" s="62"/>
      <c r="I76" s="63"/>
      <c r="J76" s="68" t="s">
        <v>75</v>
      </c>
      <c r="K76" s="68"/>
      <c r="L76" s="68"/>
      <c r="M76" s="68"/>
      <c r="N76" s="68"/>
      <c r="O76" s="73" t="s">
        <v>75</v>
      </c>
      <c r="P76" s="62"/>
      <c r="Q76" s="62"/>
      <c r="R76" s="62"/>
      <c r="S76" s="62"/>
      <c r="T76" s="62"/>
      <c r="U76" s="62"/>
      <c r="V76" s="62"/>
      <c r="W76" s="62"/>
      <c r="X76" s="63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1"/>
      <c r="BS76" s="71"/>
      <c r="BT76" s="71"/>
      <c r="BU76" s="71"/>
      <c r="BV76" s="71"/>
      <c r="BW76" s="71"/>
      <c r="BX76" s="71"/>
      <c r="BY76" s="71"/>
      <c r="BZ76" s="72"/>
    </row>
    <row r="77" spans="1:79" ht="15.6" x14ac:dyDescent="0.25">
      <c r="A77" s="22">
        <v>7</v>
      </c>
      <c r="B77" s="22"/>
      <c r="C77" s="74" t="s">
        <v>95</v>
      </c>
      <c r="D77" s="58"/>
      <c r="E77" s="58"/>
      <c r="F77" s="58"/>
      <c r="G77" s="58"/>
      <c r="H77" s="58"/>
      <c r="I77" s="59"/>
      <c r="J77" s="53" t="s">
        <v>96</v>
      </c>
      <c r="K77" s="53"/>
      <c r="L77" s="53"/>
      <c r="M77" s="53"/>
      <c r="N77" s="53"/>
      <c r="O77" s="74" t="s">
        <v>93</v>
      </c>
      <c r="P77" s="58"/>
      <c r="Q77" s="58"/>
      <c r="R77" s="58"/>
      <c r="S77" s="58"/>
      <c r="T77" s="58"/>
      <c r="U77" s="58"/>
      <c r="V77" s="58"/>
      <c r="W77" s="58"/>
      <c r="X77" s="59"/>
      <c r="Y77" s="75">
        <v>100</v>
      </c>
      <c r="Z77" s="75"/>
      <c r="AA77" s="75"/>
      <c r="AB77" s="75"/>
      <c r="AC77" s="75"/>
      <c r="AD77" s="75">
        <v>100</v>
      </c>
      <c r="AE77" s="75"/>
      <c r="AF77" s="75"/>
      <c r="AG77" s="75"/>
      <c r="AH77" s="75"/>
      <c r="AI77" s="75">
        <f>Y77+AD77</f>
        <v>200</v>
      </c>
      <c r="AJ77" s="75"/>
      <c r="AK77" s="75"/>
      <c r="AL77" s="75"/>
      <c r="AM77" s="75"/>
      <c r="AN77" s="75">
        <v>100</v>
      </c>
      <c r="AO77" s="75"/>
      <c r="AP77" s="75"/>
      <c r="AQ77" s="75"/>
      <c r="AR77" s="75"/>
      <c r="AS77" s="75">
        <v>100</v>
      </c>
      <c r="AT77" s="75"/>
      <c r="AU77" s="75"/>
      <c r="AV77" s="75"/>
      <c r="AW77" s="75"/>
      <c r="AX77" s="76">
        <f>AN77+AS77</f>
        <v>200</v>
      </c>
      <c r="AY77" s="76"/>
      <c r="AZ77" s="76"/>
      <c r="BA77" s="76"/>
      <c r="BB77" s="76"/>
      <c r="BC77" s="76">
        <f>AN77-Y77</f>
        <v>0</v>
      </c>
      <c r="BD77" s="76"/>
      <c r="BE77" s="76"/>
      <c r="BF77" s="76"/>
      <c r="BG77" s="76"/>
      <c r="BH77" s="76">
        <f>AS77-AD77</f>
        <v>0</v>
      </c>
      <c r="BI77" s="76"/>
      <c r="BJ77" s="76"/>
      <c r="BK77" s="76"/>
      <c r="BL77" s="76"/>
      <c r="BM77" s="76">
        <f>BC77+BH77</f>
        <v>0</v>
      </c>
      <c r="BN77" s="76"/>
      <c r="BO77" s="76"/>
      <c r="BP77" s="76"/>
      <c r="BQ77" s="76"/>
      <c r="BR77" s="10"/>
      <c r="BS77" s="10"/>
      <c r="BT77" s="10"/>
      <c r="BU77" s="10"/>
      <c r="BV77" s="10"/>
      <c r="BW77" s="10"/>
      <c r="BX77" s="10"/>
      <c r="BY77" s="10"/>
      <c r="BZ77" s="8"/>
    </row>
    <row r="81" spans="1:60" ht="42" customHeight="1" x14ac:dyDescent="0.25">
      <c r="A81" s="80" t="s">
        <v>98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3"/>
      <c r="AO81" s="3"/>
      <c r="AP81" s="82" t="s">
        <v>100</v>
      </c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</row>
    <row r="82" spans="1:60" x14ac:dyDescent="0.25">
      <c r="W82" s="55" t="s">
        <v>13</v>
      </c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4"/>
      <c r="AO82" s="4"/>
      <c r="AP82" s="55" t="s">
        <v>14</v>
      </c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</row>
    <row r="85" spans="1:60" ht="15.9" customHeight="1" x14ac:dyDescent="0.25">
      <c r="A85" s="80" t="s">
        <v>99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3"/>
      <c r="AO85" s="3"/>
      <c r="AP85" s="82" t="s">
        <v>101</v>
      </c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</row>
    <row r="86" spans="1:60" x14ac:dyDescent="0.25">
      <c r="W86" s="55" t="s">
        <v>13</v>
      </c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4"/>
      <c r="AO86" s="4"/>
      <c r="AP86" s="55" t="s">
        <v>14</v>
      </c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</row>
  </sheetData>
  <mergeCells count="515">
    <mergeCell ref="BM77:BQ77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O67:X67"/>
    <mergeCell ref="Y67:AC67"/>
    <mergeCell ref="AD67:AH67"/>
    <mergeCell ref="AU50:AY50"/>
    <mergeCell ref="AZ50:BC50"/>
    <mergeCell ref="BD50:BH50"/>
    <mergeCell ref="BI50:BM50"/>
    <mergeCell ref="BN50:BQ50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64:N64"/>
    <mergeCell ref="O64:X64"/>
    <mergeCell ref="Y64:AC64"/>
    <mergeCell ref="AD64:AH64"/>
    <mergeCell ref="AI64:AM64"/>
    <mergeCell ref="AN64:AR64"/>
    <mergeCell ref="AP35:AT35"/>
    <mergeCell ref="C64:I64"/>
    <mergeCell ref="AA34:AE34"/>
    <mergeCell ref="AF34:AJ34"/>
    <mergeCell ref="Q57:U57"/>
    <mergeCell ref="V57:Z57"/>
    <mergeCell ref="AA57:AF57"/>
    <mergeCell ref="Q56:U56"/>
    <mergeCell ref="A56:P56"/>
    <mergeCell ref="A54:P55"/>
    <mergeCell ref="A64:B64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56:AF56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81:V81"/>
    <mergeCell ref="W81:AM81"/>
    <mergeCell ref="AP81:BH81"/>
    <mergeCell ref="AL57:AP57"/>
    <mergeCell ref="AQ57:AV57"/>
    <mergeCell ref="V56:Z56"/>
    <mergeCell ref="A57:P57"/>
    <mergeCell ref="AQ56:AV56"/>
    <mergeCell ref="AL56:AP56"/>
    <mergeCell ref="AG56:AK56"/>
    <mergeCell ref="AP86:BH86"/>
    <mergeCell ref="A85:V85"/>
    <mergeCell ref="W85:AM85"/>
    <mergeCell ref="AP85:BH85"/>
    <mergeCell ref="W86:AM86"/>
    <mergeCell ref="AP82:BH82"/>
    <mergeCell ref="W82:AM82"/>
    <mergeCell ref="BG58:BL58"/>
    <mergeCell ref="C62:I62"/>
    <mergeCell ref="J62:N62"/>
    <mergeCell ref="O62:X62"/>
    <mergeCell ref="Y62:AM62"/>
    <mergeCell ref="AN62:BB62"/>
    <mergeCell ref="BC62:BQ62"/>
    <mergeCell ref="AW58:BA58"/>
    <mergeCell ref="BB58:BF58"/>
    <mergeCell ref="A60:BQ60"/>
    <mergeCell ref="A66:B66"/>
    <mergeCell ref="A65:B65"/>
    <mergeCell ref="AK36:AO36"/>
    <mergeCell ref="AF36:AJ36"/>
    <mergeCell ref="A62:B62"/>
    <mergeCell ref="A58:P58"/>
    <mergeCell ref="Q58:U58"/>
    <mergeCell ref="A52:BL52"/>
    <mergeCell ref="AQ58:AV58"/>
    <mergeCell ref="AG57:AK57"/>
    <mergeCell ref="AD66:AH66"/>
    <mergeCell ref="C65:I65"/>
    <mergeCell ref="J65:N65"/>
    <mergeCell ref="O65:X65"/>
    <mergeCell ref="Y65:AC65"/>
    <mergeCell ref="AD65:AH65"/>
    <mergeCell ref="C66:I66"/>
    <mergeCell ref="J66:N66"/>
    <mergeCell ref="O66:X66"/>
    <mergeCell ref="Y66:AC66"/>
    <mergeCell ref="AI65:AM65"/>
    <mergeCell ref="AN65:AR65"/>
    <mergeCell ref="AS65:AW65"/>
    <mergeCell ref="V58:Z58"/>
    <mergeCell ref="AA58:AF58"/>
    <mergeCell ref="AG58:AK58"/>
    <mergeCell ref="AL58:AP58"/>
    <mergeCell ref="AI63:AM63"/>
    <mergeCell ref="O63:X63"/>
    <mergeCell ref="Y63:AC63"/>
    <mergeCell ref="AG54:AV54"/>
    <mergeCell ref="Q54:AF54"/>
    <mergeCell ref="AQ55:AV55"/>
    <mergeCell ref="AA37:AE37"/>
    <mergeCell ref="Q55:U55"/>
    <mergeCell ref="AL55:AP55"/>
    <mergeCell ref="AG55:AK55"/>
    <mergeCell ref="AA55:AF55"/>
    <mergeCell ref="V55:Z55"/>
    <mergeCell ref="AU39:AY39"/>
    <mergeCell ref="AW55:BA55"/>
    <mergeCell ref="A53:BL53"/>
    <mergeCell ref="AP36:AT36"/>
    <mergeCell ref="C36:Z36"/>
    <mergeCell ref="BB55:BF55"/>
    <mergeCell ref="BG55:BL55"/>
    <mergeCell ref="AW54:BL54"/>
    <mergeCell ref="AA36:AE36"/>
    <mergeCell ref="AK37:AO37"/>
    <mergeCell ref="AP37:AT37"/>
    <mergeCell ref="AI66:AM66"/>
    <mergeCell ref="AN66:AR66"/>
    <mergeCell ref="AS66:AW66"/>
    <mergeCell ref="AX66:BB66"/>
    <mergeCell ref="BG57:BL57"/>
    <mergeCell ref="AU35:AY35"/>
    <mergeCell ref="AU37:AY37"/>
    <mergeCell ref="AW56:BA56"/>
    <mergeCell ref="BB56:BF56"/>
    <mergeCell ref="BG56:BL56"/>
    <mergeCell ref="BC66:BG66"/>
    <mergeCell ref="BM66:BQ66"/>
    <mergeCell ref="BH66:BL66"/>
    <mergeCell ref="BC64:BG64"/>
    <mergeCell ref="BH64:BL64"/>
    <mergeCell ref="BM64:BQ64"/>
    <mergeCell ref="BM65:BQ65"/>
    <mergeCell ref="BH65:BL65"/>
    <mergeCell ref="BC65:BG65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63:BQ63"/>
    <mergeCell ref="BH63:BL63"/>
    <mergeCell ref="BC63:BG63"/>
    <mergeCell ref="AD63:AH63"/>
    <mergeCell ref="AX63:BB63"/>
    <mergeCell ref="AS63:AW63"/>
    <mergeCell ref="AN63:AR63"/>
    <mergeCell ref="AX65:BB65"/>
    <mergeCell ref="C33:Z34"/>
    <mergeCell ref="C35:Z35"/>
    <mergeCell ref="C37:Z37"/>
    <mergeCell ref="C63:I63"/>
    <mergeCell ref="J63:N63"/>
    <mergeCell ref="AX64:BB64"/>
    <mergeCell ref="AS64:AW64"/>
    <mergeCell ref="AW57:BA57"/>
    <mergeCell ref="BB57:BF57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63:B63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66">
    <cfRule type="cellIs" dxfId="23" priority="25" stopIfTrue="1" operator="equal">
      <formula>$C65</formula>
    </cfRule>
  </conditionalFormatting>
  <conditionalFormatting sqref="A66:B66">
    <cfRule type="cellIs" dxfId="22" priority="26" stopIfTrue="1" operator="equal">
      <formula>0</formula>
    </cfRule>
  </conditionalFormatting>
  <conditionalFormatting sqref="C67">
    <cfRule type="cellIs" dxfId="21" priority="23" stopIfTrue="1" operator="equal">
      <formula>$C66</formula>
    </cfRule>
  </conditionalFormatting>
  <conditionalFormatting sqref="A67:B67">
    <cfRule type="cellIs" dxfId="20" priority="24" stopIfTrue="1" operator="equal">
      <formula>0</formula>
    </cfRule>
  </conditionalFormatting>
  <conditionalFormatting sqref="C68">
    <cfRule type="cellIs" dxfId="19" priority="21" stopIfTrue="1" operator="equal">
      <formula>$C67</formula>
    </cfRule>
  </conditionalFormatting>
  <conditionalFormatting sqref="A68:B68">
    <cfRule type="cellIs" dxfId="18" priority="22" stopIfTrue="1" operator="equal">
      <formula>0</formula>
    </cfRule>
  </conditionalFormatting>
  <conditionalFormatting sqref="C69">
    <cfRule type="cellIs" dxfId="17" priority="19" stopIfTrue="1" operator="equal">
      <formula>$C68</formula>
    </cfRule>
  </conditionalFormatting>
  <conditionalFormatting sqref="A69:B69">
    <cfRule type="cellIs" dxfId="16" priority="20" stopIfTrue="1" operator="equal">
      <formula>0</formula>
    </cfRule>
  </conditionalFormatting>
  <conditionalFormatting sqref="C70">
    <cfRule type="cellIs" dxfId="15" priority="17" stopIfTrue="1" operator="equal">
      <formula>$C69</formula>
    </cfRule>
  </conditionalFormatting>
  <conditionalFormatting sqref="A70:B70">
    <cfRule type="cellIs" dxfId="14" priority="18" stopIfTrue="1" operator="equal">
      <formula>0</formula>
    </cfRule>
  </conditionalFormatting>
  <conditionalFormatting sqref="C71">
    <cfRule type="cellIs" dxfId="13" priority="15" stopIfTrue="1" operator="equal">
      <formula>$C70</formula>
    </cfRule>
  </conditionalFormatting>
  <conditionalFormatting sqref="A71:B71">
    <cfRule type="cellIs" dxfId="12" priority="16" stopIfTrue="1" operator="equal">
      <formula>0</formula>
    </cfRule>
  </conditionalFormatting>
  <conditionalFormatting sqref="C72">
    <cfRule type="cellIs" dxfId="11" priority="13" stopIfTrue="1" operator="equal">
      <formula>$C71</formula>
    </cfRule>
  </conditionalFormatting>
  <conditionalFormatting sqref="A72:B72">
    <cfRule type="cellIs" dxfId="10" priority="14" stopIfTrue="1" operator="equal">
      <formula>0</formula>
    </cfRule>
  </conditionalFormatting>
  <conditionalFormatting sqref="C73">
    <cfRule type="cellIs" dxfId="9" priority="11" stopIfTrue="1" operator="equal">
      <formula>$C72</formula>
    </cfRule>
  </conditionalFormatting>
  <conditionalFormatting sqref="A73:B73">
    <cfRule type="cellIs" dxfId="8" priority="12" stopIfTrue="1" operator="equal">
      <formula>0</formula>
    </cfRule>
  </conditionalFormatting>
  <conditionalFormatting sqref="C74">
    <cfRule type="cellIs" dxfId="7" priority="9" stopIfTrue="1" operator="equal">
      <formula>$C73</formula>
    </cfRule>
  </conditionalFormatting>
  <conditionalFormatting sqref="A74:B74">
    <cfRule type="cellIs" dxfId="6" priority="10" stopIfTrue="1" operator="equal">
      <formula>0</formula>
    </cfRule>
  </conditionalFormatting>
  <conditionalFormatting sqref="C75">
    <cfRule type="cellIs" dxfId="5" priority="7" stopIfTrue="1" operator="equal">
      <formula>$C74</formula>
    </cfRule>
  </conditionalFormatting>
  <conditionalFormatting sqref="A75:B75">
    <cfRule type="cellIs" dxfId="4" priority="8" stopIfTrue="1" operator="equal">
      <formula>0</formula>
    </cfRule>
  </conditionalFormatting>
  <conditionalFormatting sqref="C76">
    <cfRule type="cellIs" dxfId="3" priority="5" stopIfTrue="1" operator="equal">
      <formula>$C75</formula>
    </cfRule>
  </conditionalFormatting>
  <conditionalFormatting sqref="A76:B76">
    <cfRule type="cellIs" dxfId="2" priority="6" stopIfTrue="1" operator="equal">
      <formula>0</formula>
    </cfRule>
  </conditionalFormatting>
  <conditionalFormatting sqref="C77">
    <cfRule type="cellIs" dxfId="1" priority="3" stopIfTrue="1" operator="equal">
      <formula>$C76</formula>
    </cfRule>
  </conditionalFormatting>
  <conditionalFormatting sqref="A77:B7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2020-01-13T12:49:35Z</cp:lastPrinted>
  <dcterms:created xsi:type="dcterms:W3CDTF">2016-08-10T10:53:25Z</dcterms:created>
  <dcterms:modified xsi:type="dcterms:W3CDTF">2020-01-13T12:51:27Z</dcterms:modified>
</cp:coreProperties>
</file>