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1010" sheetId="1" r:id="rId1"/>
  </sheets>
  <definedNames>
    <definedName name="_xlnm.Print_Area" localSheetId="0">КПК0211010!$A$1:$BQ$92</definedName>
  </definedNames>
  <calcPr calcId="152511" refMode="R1C1"/>
</workbook>
</file>

<file path=xl/calcChain.xml><?xml version="1.0" encoding="utf-8"?>
<calcChain xmlns="http://schemas.openxmlformats.org/spreadsheetml/2006/main">
  <c r="BH83" i="1" l="1"/>
  <c r="BC83" i="1"/>
  <c r="BM83" i="1" s="1"/>
  <c r="AX83" i="1"/>
  <c r="AI83" i="1"/>
  <c r="BH82" i="1"/>
  <c r="BC82" i="1"/>
  <c r="BM82" i="1" s="1"/>
  <c r="AX82" i="1"/>
  <c r="AI82" i="1"/>
  <c r="BH80" i="1"/>
  <c r="BC80" i="1"/>
  <c r="BM80" i="1" s="1"/>
  <c r="AX80" i="1"/>
  <c r="AI80" i="1"/>
  <c r="BH79" i="1"/>
  <c r="BC79" i="1"/>
  <c r="BM79" i="1" s="1"/>
  <c r="AX79" i="1"/>
  <c r="AI79" i="1"/>
  <c r="BH77" i="1"/>
  <c r="BC77" i="1"/>
  <c r="BM77" i="1" s="1"/>
  <c r="AX77" i="1"/>
  <c r="AI77" i="1"/>
  <c r="BH76" i="1"/>
  <c r="BC76" i="1"/>
  <c r="BM76" i="1" s="1"/>
  <c r="AX76" i="1"/>
  <c r="AI76" i="1"/>
  <c r="BH74" i="1"/>
  <c r="BC74" i="1"/>
  <c r="BM74" i="1" s="1"/>
  <c r="AX74" i="1"/>
  <c r="AI74" i="1"/>
  <c r="BH73" i="1"/>
  <c r="BC73" i="1"/>
  <c r="BM73" i="1" s="1"/>
  <c r="AX73" i="1"/>
  <c r="AI73" i="1"/>
  <c r="BH72" i="1"/>
  <c r="BC72" i="1"/>
  <c r="BM72" i="1" s="1"/>
  <c r="AX72" i="1"/>
  <c r="AI72" i="1"/>
  <c r="BH71" i="1"/>
  <c r="BC71" i="1"/>
  <c r="BM71" i="1" s="1"/>
  <c r="AX71" i="1"/>
  <c r="AI71" i="1"/>
  <c r="BH70" i="1"/>
  <c r="BC70" i="1"/>
  <c r="BM70" i="1" s="1"/>
  <c r="AX70" i="1"/>
  <c r="AI70" i="1"/>
  <c r="BH69" i="1"/>
  <c r="BC69" i="1"/>
  <c r="BM69" i="1" s="1"/>
  <c r="AX69" i="1"/>
  <c r="AI69" i="1"/>
  <c r="BB60" i="1"/>
  <c r="AW60" i="1"/>
  <c r="AQ60" i="1"/>
  <c r="AA60" i="1"/>
  <c r="BI52" i="1"/>
  <c r="BD52" i="1"/>
  <c r="AZ52" i="1"/>
  <c r="AK52" i="1"/>
  <c r="BI51" i="1"/>
  <c r="BD51" i="1"/>
  <c r="AZ51" i="1"/>
  <c r="AK51" i="1"/>
  <c r="BI50" i="1"/>
  <c r="BD50" i="1"/>
  <c r="AZ50" i="1"/>
  <c r="AK50" i="1"/>
  <c r="BI49" i="1"/>
  <c r="BD49" i="1"/>
  <c r="AZ49" i="1"/>
  <c r="AK49" i="1"/>
  <c r="BI48" i="1"/>
  <c r="BD48" i="1"/>
  <c r="AZ48" i="1"/>
  <c r="AK48" i="1"/>
  <c r="BI47" i="1"/>
  <c r="BD47" i="1"/>
  <c r="AZ47" i="1"/>
  <c r="AK47" i="1"/>
  <c r="BI46" i="1"/>
  <c r="BD46" i="1"/>
  <c r="AZ46" i="1"/>
  <c r="AK46" i="1"/>
  <c r="BI45" i="1"/>
  <c r="BD45" i="1"/>
  <c r="AZ45" i="1"/>
  <c r="AK45" i="1"/>
  <c r="BI44" i="1"/>
  <c r="BD44" i="1"/>
  <c r="AZ44" i="1"/>
  <c r="AK44" i="1"/>
  <c r="BI43" i="1"/>
  <c r="BD43" i="1"/>
  <c r="AZ43" i="1"/>
  <c r="AK43" i="1"/>
  <c r="BI42" i="1"/>
  <c r="BD42" i="1"/>
  <c r="AZ42" i="1"/>
  <c r="AK42" i="1"/>
  <c r="BI41" i="1"/>
  <c r="BD41" i="1"/>
  <c r="AZ41" i="1"/>
  <c r="AK41" i="1"/>
  <c r="BI40" i="1"/>
  <c r="BD40" i="1"/>
  <c r="AZ40" i="1"/>
  <c r="AK40" i="1"/>
  <c r="BI39" i="1"/>
  <c r="BD39" i="1"/>
  <c r="AZ39" i="1"/>
  <c r="AK39" i="1"/>
  <c r="BI38" i="1"/>
  <c r="BD38" i="1"/>
  <c r="AZ38" i="1"/>
  <c r="AK38" i="1"/>
  <c r="BI37" i="1"/>
  <c r="BD37" i="1"/>
  <c r="AZ37" i="1"/>
  <c r="AK37" i="1"/>
  <c r="AX29" i="1"/>
  <c r="AQ29" i="1"/>
  <c r="AJ29" i="1"/>
  <c r="O29" i="1"/>
  <c r="BN37" i="1" l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G60" i="1"/>
  <c r="BE29" i="1"/>
</calcChain>
</file>

<file path=xl/sharedStrings.xml><?xml version="1.0" encoding="utf-8"?>
<sst xmlns="http://schemas.openxmlformats.org/spreadsheetml/2006/main" count="206" uniqueCount="114">
  <si>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</si>
  <si>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</si>
  <si>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</si>
  <si>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</si>
  <si>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</si>
  <si>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</si>
  <si>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</si>
  <si>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</si>
  <si>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</si>
  <si>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</si>
  <si>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</si>
  <si>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</si>
  <si>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</si>
  <si>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</si>
  <si>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</si>
  <si>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</si>
  <si>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</si>
  <si>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</si>
  <si>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</si>
  <si>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</si>
  <si>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</si>
  <si>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</si>
  <si>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</si>
  <si>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</si>
  <si>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</si>
  <si>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</si>
  <si>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</si>
  <si>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</si>
  <si>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</si>
  <si>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</si>
  <si>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</si>
  <si>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</si>
  <si>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</si>
  <si>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</si>
  <si>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</si>
  <si>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</si>
  <si>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</si>
  <si>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</si>
  <si>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</si>
  <si>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</si>
  <si>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</si>
  <si>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</si>
  <si>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</si>
  <si>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</si>
  <si>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</si>
  <si>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</si>
  <si>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</si>
  <si>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</si>
  <si>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</si>
  <si>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</si>
  <si>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</si>
  <si>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</si>
  <si>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</si>
  <si>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</si>
  <si>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</si>
  <si>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</si>
  <si>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</si>
  <si>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</si>
  <si>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</si>
  <si>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Заробітна плата</t>
  </si>
  <si>
    <t>Нарахування на оплату праці</t>
  </si>
  <si>
    <t>Предмети, матеріали, обладнання та інвентар</t>
  </si>
  <si>
    <t>Продукти харчування</t>
  </si>
  <si>
    <t>Оплат послуг (крім комунальних)</t>
  </si>
  <si>
    <t>Оплата водопостачання та водовідведення</t>
  </si>
  <si>
    <t>Оплата електроенергії</t>
  </si>
  <si>
    <t>Оплата природного газу</t>
  </si>
  <si>
    <t>Інші поточні видатки</t>
  </si>
  <si>
    <t>Медикаменти та перев"язувальні матеріали</t>
  </si>
  <si>
    <t>Придбання обладнання і предметів довгострокового користування</t>
  </si>
  <si>
    <t>Видатки на відрядження</t>
  </si>
  <si>
    <t>Капітальний ремонт інших об"єктів</t>
  </si>
  <si>
    <t>Окремі заходи по реалізації державних (регіональних) програм, не віднесених до заходів розвитку</t>
  </si>
  <si>
    <t>Оплата інших енергоносіїв та інших комунальних послуг</t>
  </si>
  <si>
    <t>УСЬОГО</t>
  </si>
  <si>
    <t>Усього</t>
  </si>
  <si>
    <t>Затрат</t>
  </si>
  <si>
    <t/>
  </si>
  <si>
    <t>середньорічне число посадових окладів (ставок) педагогічного персоналу</t>
  </si>
  <si>
    <t>од.</t>
  </si>
  <si>
    <t>штатний розпис на 2019 рік</t>
  </si>
  <si>
    <t>середньорічне число штатних одиниць робітників</t>
  </si>
  <si>
    <t>кількість дошкільних навчальних закладів</t>
  </si>
  <si>
    <t>мережа установ</t>
  </si>
  <si>
    <t>кількість груп</t>
  </si>
  <si>
    <t>всього - середньорічне число ставок (штатних одиниць)</t>
  </si>
  <si>
    <t>розрахунок</t>
  </si>
  <si>
    <t>Обсяг  видатків</t>
  </si>
  <si>
    <t>грн.</t>
  </si>
  <si>
    <t>Кошторис.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</si>
  <si>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</si>
  <si>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</si>
  <si>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</si>
  <si>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</si>
  <si>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Ефективності</t>
  </si>
  <si>
    <t>діто-дні відвідування</t>
  </si>
  <si>
    <t>тис.од.</t>
  </si>
  <si>
    <t>витрати на перебування 1 дитини в дошкільному закладі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</si>
  <si>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</si>
  <si>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</si>
  <si>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</si>
  <si>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</si>
  <si>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</si>
  <si>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</si>
  <si>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</si>
  <si>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</si>
  <si>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</si>
  <si>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</si>
  <si>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0211010</t>
  </si>
  <si>
    <t>Надання дошкільної освіти</t>
  </si>
  <si>
    <t>Виконавчий комітет Студениківської сльської ради</t>
  </si>
  <si>
    <t>0210000</t>
  </si>
  <si>
    <t>0910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</si>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</sst>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92"/>
  <sheetViews>
    <sheetView tabSelected="1" topLeftCell="A78" zoomScaleNormal="100" workbookViewId="0">
      <selection activeCell="L14" sqref="L14:BL14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107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102</v>
      </c>
      <c r="E14" s="19"/>
      <c r="F14" s="19"/>
      <c r="G14" s="19"/>
      <c r="H14" s="19"/>
      <c r="I14" s="19"/>
      <c r="J14" s="19"/>
      <c r="K14" s="14"/>
      <c r="L14" s="78" t="s">
        <v>110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 x14ac:dyDescent="0.25">
      <c r="A17" s="18" t="s">
        <v>54</v>
      </c>
      <c r="B17" s="18"/>
      <c r="C17" s="14"/>
      <c r="D17" s="77" t="s">
        <v>111</v>
      </c>
      <c r="E17" s="19"/>
      <c r="F17" s="19"/>
      <c r="G17" s="19"/>
      <c r="H17" s="19"/>
      <c r="I17" s="19"/>
      <c r="J17" s="19"/>
      <c r="K17" s="14"/>
      <c r="L17" s="78" t="s">
        <v>110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18" t="s">
        <v>55</v>
      </c>
      <c r="B20" s="18"/>
      <c r="C20" s="14"/>
      <c r="D20" s="77" t="s">
        <v>108</v>
      </c>
      <c r="E20" s="19"/>
      <c r="F20" s="19"/>
      <c r="G20" s="19"/>
      <c r="H20" s="19"/>
      <c r="I20" s="19"/>
      <c r="J20" s="19"/>
      <c r="K20" s="14"/>
      <c r="L20" s="77" t="s">
        <v>112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109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2856446</v>
      </c>
      <c r="B29" s="46"/>
      <c r="C29" s="46"/>
      <c r="D29" s="46"/>
      <c r="E29" s="46"/>
      <c r="F29" s="46"/>
      <c r="G29" s="46"/>
      <c r="H29" s="46">
        <v>500378.31</v>
      </c>
      <c r="I29" s="46"/>
      <c r="J29" s="46"/>
      <c r="K29" s="46"/>
      <c r="L29" s="46"/>
      <c r="M29" s="46"/>
      <c r="N29" s="46"/>
      <c r="O29" s="46">
        <f>A29+H29</f>
        <v>3356824.31</v>
      </c>
      <c r="P29" s="46"/>
      <c r="Q29" s="46"/>
      <c r="R29" s="46"/>
      <c r="S29" s="46"/>
      <c r="T29" s="46"/>
      <c r="U29" s="46"/>
      <c r="V29" s="46">
        <v>2754465</v>
      </c>
      <c r="W29" s="46"/>
      <c r="X29" s="46"/>
      <c r="Y29" s="46"/>
      <c r="Z29" s="46"/>
      <c r="AA29" s="46"/>
      <c r="AB29" s="46"/>
      <c r="AC29" s="46">
        <v>499632</v>
      </c>
      <c r="AD29" s="46"/>
      <c r="AE29" s="46"/>
      <c r="AF29" s="46"/>
      <c r="AG29" s="46"/>
      <c r="AH29" s="46"/>
      <c r="AI29" s="46"/>
      <c r="AJ29" s="46">
        <f>V29+AC29</f>
        <v>3254097</v>
      </c>
      <c r="AK29" s="46"/>
      <c r="AL29" s="46"/>
      <c r="AM29" s="46"/>
      <c r="AN29" s="46"/>
      <c r="AO29" s="46"/>
      <c r="AP29" s="46"/>
      <c r="AQ29" s="46">
        <f>V29-A29</f>
        <v>-101981</v>
      </c>
      <c r="AR29" s="46"/>
      <c r="AS29" s="46"/>
      <c r="AT29" s="46"/>
      <c r="AU29" s="46"/>
      <c r="AV29" s="46"/>
      <c r="AW29" s="46"/>
      <c r="AX29" s="46">
        <f>AC29-H29</f>
        <v>-746.30999999999767</v>
      </c>
      <c r="AY29" s="46"/>
      <c r="AZ29" s="46"/>
      <c r="BA29" s="46"/>
      <c r="BB29" s="46"/>
      <c r="BC29" s="46"/>
      <c r="BD29" s="46"/>
      <c r="BE29" s="46">
        <f>AQ29+AX29</f>
        <v>-102727.31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113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15.6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1129700</v>
      </c>
      <c r="AB37" s="32"/>
      <c r="AC37" s="32"/>
      <c r="AD37" s="32"/>
      <c r="AE37" s="32"/>
      <c r="AF37" s="32">
        <v>0</v>
      </c>
      <c r="AG37" s="32"/>
      <c r="AH37" s="32"/>
      <c r="AI37" s="32"/>
      <c r="AJ37" s="32"/>
      <c r="AK37" s="32">
        <f>AA37+AF37</f>
        <v>1129700</v>
      </c>
      <c r="AL37" s="32"/>
      <c r="AM37" s="32"/>
      <c r="AN37" s="32"/>
      <c r="AO37" s="32"/>
      <c r="AP37" s="32">
        <v>1125806.18</v>
      </c>
      <c r="AQ37" s="32"/>
      <c r="AR37" s="32"/>
      <c r="AS37" s="32"/>
      <c r="AT37" s="32"/>
      <c r="AU37" s="32">
        <v>0</v>
      </c>
      <c r="AV37" s="32"/>
      <c r="AW37" s="32"/>
      <c r="AX37" s="32"/>
      <c r="AY37" s="32"/>
      <c r="AZ37" s="32">
        <f>AP37+AU37</f>
        <v>1125806.18</v>
      </c>
      <c r="BA37" s="32"/>
      <c r="BB37" s="32"/>
      <c r="BC37" s="32"/>
      <c r="BD37" s="32">
        <f>AP37-AA37</f>
        <v>-3893.8200000000652</v>
      </c>
      <c r="BE37" s="32"/>
      <c r="BF37" s="32"/>
      <c r="BG37" s="32"/>
      <c r="BH37" s="32"/>
      <c r="BI37" s="32">
        <f>AU37-AF37</f>
        <v>0</v>
      </c>
      <c r="BJ37" s="32"/>
      <c r="BK37" s="32"/>
      <c r="BL37" s="32"/>
      <c r="BM37" s="32"/>
      <c r="BN37" s="32">
        <f>BD37+BI37</f>
        <v>-3893.8200000000652</v>
      </c>
      <c r="BO37" s="32"/>
      <c r="BP37" s="32"/>
      <c r="BQ37" s="32"/>
      <c r="CA37" s="1" t="s">
        <v>30</v>
      </c>
    </row>
    <row r="38" spans="1:79" ht="15.6" customHeight="1" x14ac:dyDescent="0.25">
      <c r="A38" s="22">
        <v>2</v>
      </c>
      <c r="B38" s="22"/>
      <c r="C38" s="57" t="s">
        <v>60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9"/>
      <c r="AA38" s="32">
        <v>257500</v>
      </c>
      <c r="AB38" s="32"/>
      <c r="AC38" s="32"/>
      <c r="AD38" s="32"/>
      <c r="AE38" s="32"/>
      <c r="AF38" s="32">
        <v>0</v>
      </c>
      <c r="AG38" s="32"/>
      <c r="AH38" s="32"/>
      <c r="AI38" s="32"/>
      <c r="AJ38" s="32"/>
      <c r="AK38" s="32">
        <f>AA38+AF38</f>
        <v>257500</v>
      </c>
      <c r="AL38" s="32"/>
      <c r="AM38" s="32"/>
      <c r="AN38" s="32"/>
      <c r="AO38" s="32"/>
      <c r="AP38" s="32">
        <v>256257.6</v>
      </c>
      <c r="AQ38" s="32"/>
      <c r="AR38" s="32"/>
      <c r="AS38" s="32"/>
      <c r="AT38" s="32"/>
      <c r="AU38" s="32">
        <v>0</v>
      </c>
      <c r="AV38" s="32"/>
      <c r="AW38" s="32"/>
      <c r="AX38" s="32"/>
      <c r="AY38" s="32"/>
      <c r="AZ38" s="32">
        <f>AP38+AU38</f>
        <v>256257.6</v>
      </c>
      <c r="BA38" s="32"/>
      <c r="BB38" s="32"/>
      <c r="BC38" s="32"/>
      <c r="BD38" s="32">
        <f>AP38-AA38</f>
        <v>-1242.3999999999942</v>
      </c>
      <c r="BE38" s="32"/>
      <c r="BF38" s="32"/>
      <c r="BG38" s="32"/>
      <c r="BH38" s="32"/>
      <c r="BI38" s="32">
        <f>AU38-AF38</f>
        <v>0</v>
      </c>
      <c r="BJ38" s="32"/>
      <c r="BK38" s="32"/>
      <c r="BL38" s="32"/>
      <c r="BM38" s="32"/>
      <c r="BN38" s="32">
        <f>BD38+BI38</f>
        <v>-1242.3999999999942</v>
      </c>
      <c r="BO38" s="32"/>
      <c r="BP38" s="32"/>
      <c r="BQ38" s="32"/>
    </row>
    <row r="39" spans="1:79" ht="15.6" customHeight="1" x14ac:dyDescent="0.25">
      <c r="A39" s="22">
        <v>3</v>
      </c>
      <c r="B39" s="22"/>
      <c r="C39" s="57" t="s">
        <v>61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9"/>
      <c r="AA39" s="32">
        <v>362200</v>
      </c>
      <c r="AB39" s="32"/>
      <c r="AC39" s="32"/>
      <c r="AD39" s="32"/>
      <c r="AE39" s="32"/>
      <c r="AF39" s="32">
        <v>16936</v>
      </c>
      <c r="AG39" s="32"/>
      <c r="AH39" s="32"/>
      <c r="AI39" s="32"/>
      <c r="AJ39" s="32"/>
      <c r="AK39" s="32">
        <f>AA39+AF39</f>
        <v>379136</v>
      </c>
      <c r="AL39" s="32"/>
      <c r="AM39" s="32"/>
      <c r="AN39" s="32"/>
      <c r="AO39" s="32"/>
      <c r="AP39" s="32">
        <v>353936.06</v>
      </c>
      <c r="AQ39" s="32"/>
      <c r="AR39" s="32"/>
      <c r="AS39" s="32"/>
      <c r="AT39" s="32"/>
      <c r="AU39" s="32">
        <v>16936</v>
      </c>
      <c r="AV39" s="32"/>
      <c r="AW39" s="32"/>
      <c r="AX39" s="32"/>
      <c r="AY39" s="32"/>
      <c r="AZ39" s="32">
        <f>AP39+AU39</f>
        <v>370872.06</v>
      </c>
      <c r="BA39" s="32"/>
      <c r="BB39" s="32"/>
      <c r="BC39" s="32"/>
      <c r="BD39" s="32">
        <f>AP39-AA39</f>
        <v>-8263.9400000000023</v>
      </c>
      <c r="BE39" s="32"/>
      <c r="BF39" s="32"/>
      <c r="BG39" s="32"/>
      <c r="BH39" s="32"/>
      <c r="BI39" s="32">
        <f>AU39-AF39</f>
        <v>0</v>
      </c>
      <c r="BJ39" s="32"/>
      <c r="BK39" s="32"/>
      <c r="BL39" s="32"/>
      <c r="BM39" s="32"/>
      <c r="BN39" s="32">
        <f>BD39+BI39</f>
        <v>-8263.9400000000023</v>
      </c>
      <c r="BO39" s="32"/>
      <c r="BP39" s="32"/>
      <c r="BQ39" s="32"/>
    </row>
    <row r="40" spans="1:79" ht="15.6" customHeight="1" x14ac:dyDescent="0.25">
      <c r="A40" s="22">
        <v>4</v>
      </c>
      <c r="B40" s="22"/>
      <c r="C40" s="57" t="s">
        <v>62</v>
      </c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9"/>
      <c r="AA40" s="32">
        <v>210000</v>
      </c>
      <c r="AB40" s="32"/>
      <c r="AC40" s="32"/>
      <c r="AD40" s="32"/>
      <c r="AE40" s="32"/>
      <c r="AF40" s="32">
        <v>70717.31</v>
      </c>
      <c r="AG40" s="32"/>
      <c r="AH40" s="32"/>
      <c r="AI40" s="32"/>
      <c r="AJ40" s="32"/>
      <c r="AK40" s="32">
        <f>AA40+AF40</f>
        <v>280717.31</v>
      </c>
      <c r="AL40" s="32"/>
      <c r="AM40" s="32"/>
      <c r="AN40" s="32"/>
      <c r="AO40" s="32"/>
      <c r="AP40" s="32">
        <v>149382.18</v>
      </c>
      <c r="AQ40" s="32"/>
      <c r="AR40" s="32"/>
      <c r="AS40" s="32"/>
      <c r="AT40" s="32"/>
      <c r="AU40" s="32">
        <v>70717.31</v>
      </c>
      <c r="AV40" s="32"/>
      <c r="AW40" s="32"/>
      <c r="AX40" s="32"/>
      <c r="AY40" s="32"/>
      <c r="AZ40" s="32">
        <f>AP40+AU40</f>
        <v>220099.49</v>
      </c>
      <c r="BA40" s="32"/>
      <c r="BB40" s="32"/>
      <c r="BC40" s="32"/>
      <c r="BD40" s="32">
        <f>AP40-AA40</f>
        <v>-60617.820000000007</v>
      </c>
      <c r="BE40" s="32"/>
      <c r="BF40" s="32"/>
      <c r="BG40" s="32"/>
      <c r="BH40" s="32"/>
      <c r="BI40" s="32">
        <f>AU40-AF40</f>
        <v>0</v>
      </c>
      <c r="BJ40" s="32"/>
      <c r="BK40" s="32"/>
      <c r="BL40" s="32"/>
      <c r="BM40" s="32"/>
      <c r="BN40" s="32">
        <f>BD40+BI40</f>
        <v>-60617.820000000007</v>
      </c>
      <c r="BO40" s="32"/>
      <c r="BP40" s="32"/>
      <c r="BQ40" s="32"/>
    </row>
    <row r="41" spans="1:79" ht="15.6" customHeight="1" x14ac:dyDescent="0.25">
      <c r="A41" s="22">
        <v>5</v>
      </c>
      <c r="B41" s="22"/>
      <c r="C41" s="57" t="s">
        <v>63</v>
      </c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9"/>
      <c r="AA41" s="32">
        <v>553894</v>
      </c>
      <c r="AB41" s="32"/>
      <c r="AC41" s="32"/>
      <c r="AD41" s="32"/>
      <c r="AE41" s="32"/>
      <c r="AF41" s="32">
        <v>0</v>
      </c>
      <c r="AG41" s="32"/>
      <c r="AH41" s="32"/>
      <c r="AI41" s="32"/>
      <c r="AJ41" s="32"/>
      <c r="AK41" s="32">
        <f>AA41+AF41</f>
        <v>553894</v>
      </c>
      <c r="AL41" s="32"/>
      <c r="AM41" s="32"/>
      <c r="AN41" s="32"/>
      <c r="AO41" s="32"/>
      <c r="AP41" s="32">
        <v>543580.69999999995</v>
      </c>
      <c r="AQ41" s="32"/>
      <c r="AR41" s="32"/>
      <c r="AS41" s="32"/>
      <c r="AT41" s="32"/>
      <c r="AU41" s="32">
        <v>0</v>
      </c>
      <c r="AV41" s="32"/>
      <c r="AW41" s="32"/>
      <c r="AX41" s="32"/>
      <c r="AY41" s="32"/>
      <c r="AZ41" s="32">
        <f>AP41+AU41</f>
        <v>543580.69999999995</v>
      </c>
      <c r="BA41" s="32"/>
      <c r="BB41" s="32"/>
      <c r="BC41" s="32"/>
      <c r="BD41" s="32">
        <f>AP41-AA41</f>
        <v>-10313.300000000047</v>
      </c>
      <c r="BE41" s="32"/>
      <c r="BF41" s="32"/>
      <c r="BG41" s="32"/>
      <c r="BH41" s="32"/>
      <c r="BI41" s="32">
        <f>AU41-AF41</f>
        <v>0</v>
      </c>
      <c r="BJ41" s="32"/>
      <c r="BK41" s="32"/>
      <c r="BL41" s="32"/>
      <c r="BM41" s="32"/>
      <c r="BN41" s="32">
        <f>BD41+BI41</f>
        <v>-10313.300000000047</v>
      </c>
      <c r="BO41" s="32"/>
      <c r="BP41" s="32"/>
      <c r="BQ41" s="32"/>
    </row>
    <row r="42" spans="1:79" ht="15.6" customHeight="1" x14ac:dyDescent="0.25">
      <c r="A42" s="22">
        <v>6</v>
      </c>
      <c r="B42" s="22"/>
      <c r="C42" s="57" t="s">
        <v>64</v>
      </c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9"/>
      <c r="AA42" s="32">
        <v>12300</v>
      </c>
      <c r="AB42" s="32"/>
      <c r="AC42" s="32"/>
      <c r="AD42" s="32"/>
      <c r="AE42" s="32"/>
      <c r="AF42" s="32">
        <v>0</v>
      </c>
      <c r="AG42" s="32"/>
      <c r="AH42" s="32"/>
      <c r="AI42" s="32"/>
      <c r="AJ42" s="32"/>
      <c r="AK42" s="32">
        <f>AA42+AF42</f>
        <v>12300</v>
      </c>
      <c r="AL42" s="32"/>
      <c r="AM42" s="32"/>
      <c r="AN42" s="32"/>
      <c r="AO42" s="32"/>
      <c r="AP42" s="32">
        <v>11077.95</v>
      </c>
      <c r="AQ42" s="32"/>
      <c r="AR42" s="32"/>
      <c r="AS42" s="32"/>
      <c r="AT42" s="32"/>
      <c r="AU42" s="32">
        <v>0</v>
      </c>
      <c r="AV42" s="32"/>
      <c r="AW42" s="32"/>
      <c r="AX42" s="32"/>
      <c r="AY42" s="32"/>
      <c r="AZ42" s="32">
        <f>AP42+AU42</f>
        <v>11077.95</v>
      </c>
      <c r="BA42" s="32"/>
      <c r="BB42" s="32"/>
      <c r="BC42" s="32"/>
      <c r="BD42" s="32">
        <f>AP42-AA42</f>
        <v>-1222.0499999999993</v>
      </c>
      <c r="BE42" s="32"/>
      <c r="BF42" s="32"/>
      <c r="BG42" s="32"/>
      <c r="BH42" s="32"/>
      <c r="BI42" s="32">
        <f>AU42-AF42</f>
        <v>0</v>
      </c>
      <c r="BJ42" s="32"/>
      <c r="BK42" s="32"/>
      <c r="BL42" s="32"/>
      <c r="BM42" s="32"/>
      <c r="BN42" s="32">
        <f>BD42+BI42</f>
        <v>-1222.0499999999993</v>
      </c>
      <c r="BO42" s="32"/>
      <c r="BP42" s="32"/>
      <c r="BQ42" s="32"/>
    </row>
    <row r="43" spans="1:79" ht="15.6" customHeight="1" x14ac:dyDescent="0.25">
      <c r="A43" s="22">
        <v>7</v>
      </c>
      <c r="B43" s="22"/>
      <c r="C43" s="57" t="s">
        <v>65</v>
      </c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9"/>
      <c r="AA43" s="32">
        <v>54700</v>
      </c>
      <c r="AB43" s="32"/>
      <c r="AC43" s="32"/>
      <c r="AD43" s="32"/>
      <c r="AE43" s="32"/>
      <c r="AF43" s="32">
        <v>0</v>
      </c>
      <c r="AG43" s="32"/>
      <c r="AH43" s="32"/>
      <c r="AI43" s="32"/>
      <c r="AJ43" s="32"/>
      <c r="AK43" s="32">
        <f>AA43+AF43</f>
        <v>54700</v>
      </c>
      <c r="AL43" s="32"/>
      <c r="AM43" s="32"/>
      <c r="AN43" s="32"/>
      <c r="AO43" s="32"/>
      <c r="AP43" s="32">
        <v>41700</v>
      </c>
      <c r="AQ43" s="32"/>
      <c r="AR43" s="32"/>
      <c r="AS43" s="32"/>
      <c r="AT43" s="32"/>
      <c r="AU43" s="32">
        <v>0</v>
      </c>
      <c r="AV43" s="32"/>
      <c r="AW43" s="32"/>
      <c r="AX43" s="32"/>
      <c r="AY43" s="32"/>
      <c r="AZ43" s="32">
        <f>AP43+AU43</f>
        <v>41700</v>
      </c>
      <c r="BA43" s="32"/>
      <c r="BB43" s="32"/>
      <c r="BC43" s="32"/>
      <c r="BD43" s="32">
        <f>AP43-AA43</f>
        <v>-13000</v>
      </c>
      <c r="BE43" s="32"/>
      <c r="BF43" s="32"/>
      <c r="BG43" s="32"/>
      <c r="BH43" s="32"/>
      <c r="BI43" s="32">
        <f>AU43-AF43</f>
        <v>0</v>
      </c>
      <c r="BJ43" s="32"/>
      <c r="BK43" s="32"/>
      <c r="BL43" s="32"/>
      <c r="BM43" s="32"/>
      <c r="BN43" s="32">
        <f>BD43+BI43</f>
        <v>-13000</v>
      </c>
      <c r="BO43" s="32"/>
      <c r="BP43" s="32"/>
      <c r="BQ43" s="32"/>
    </row>
    <row r="44" spans="1:79" ht="15.6" customHeight="1" x14ac:dyDescent="0.25">
      <c r="A44" s="22">
        <v>8</v>
      </c>
      <c r="B44" s="22"/>
      <c r="C44" s="57" t="s">
        <v>66</v>
      </c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9"/>
      <c r="AA44" s="32">
        <v>151500</v>
      </c>
      <c r="AB44" s="32"/>
      <c r="AC44" s="32"/>
      <c r="AD44" s="32"/>
      <c r="AE44" s="32"/>
      <c r="AF44" s="32">
        <v>0</v>
      </c>
      <c r="AG44" s="32"/>
      <c r="AH44" s="32"/>
      <c r="AI44" s="32"/>
      <c r="AJ44" s="32"/>
      <c r="AK44" s="32">
        <f>AA44+AF44</f>
        <v>151500</v>
      </c>
      <c r="AL44" s="32"/>
      <c r="AM44" s="32"/>
      <c r="AN44" s="32"/>
      <c r="AO44" s="32"/>
      <c r="AP44" s="32">
        <v>148000.23000000001</v>
      </c>
      <c r="AQ44" s="32"/>
      <c r="AR44" s="32"/>
      <c r="AS44" s="32"/>
      <c r="AT44" s="32"/>
      <c r="AU44" s="32">
        <v>0</v>
      </c>
      <c r="AV44" s="32"/>
      <c r="AW44" s="32"/>
      <c r="AX44" s="32"/>
      <c r="AY44" s="32"/>
      <c r="AZ44" s="32">
        <f>AP44+AU44</f>
        <v>148000.23000000001</v>
      </c>
      <c r="BA44" s="32"/>
      <c r="BB44" s="32"/>
      <c r="BC44" s="32"/>
      <c r="BD44" s="32">
        <f>AP44-AA44</f>
        <v>-3499.7699999999895</v>
      </c>
      <c r="BE44" s="32"/>
      <c r="BF44" s="32"/>
      <c r="BG44" s="32"/>
      <c r="BH44" s="32"/>
      <c r="BI44" s="32">
        <f>AU44-AF44</f>
        <v>0</v>
      </c>
      <c r="BJ44" s="32"/>
      <c r="BK44" s="32"/>
      <c r="BL44" s="32"/>
      <c r="BM44" s="32"/>
      <c r="BN44" s="32">
        <f>BD44+BI44</f>
        <v>-3499.7699999999895</v>
      </c>
      <c r="BO44" s="32"/>
      <c r="BP44" s="32"/>
      <c r="BQ44" s="32"/>
    </row>
    <row r="45" spans="1:79" ht="15.6" customHeight="1" x14ac:dyDescent="0.25">
      <c r="A45" s="22">
        <v>9</v>
      </c>
      <c r="B45" s="22"/>
      <c r="C45" s="57" t="s">
        <v>67</v>
      </c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9"/>
      <c r="AA45" s="32">
        <v>0</v>
      </c>
      <c r="AB45" s="32"/>
      <c r="AC45" s="32"/>
      <c r="AD45" s="32"/>
      <c r="AE45" s="32"/>
      <c r="AF45" s="32">
        <v>0</v>
      </c>
      <c r="AG45" s="32"/>
      <c r="AH45" s="32"/>
      <c r="AI45" s="32"/>
      <c r="AJ45" s="32"/>
      <c r="AK45" s="32">
        <f>AA45+AF45</f>
        <v>0</v>
      </c>
      <c r="AL45" s="32"/>
      <c r="AM45" s="32"/>
      <c r="AN45" s="32"/>
      <c r="AO45" s="32"/>
      <c r="AP45" s="32">
        <v>0</v>
      </c>
      <c r="AQ45" s="32"/>
      <c r="AR45" s="32"/>
      <c r="AS45" s="32"/>
      <c r="AT45" s="32"/>
      <c r="AU45" s="32">
        <v>0</v>
      </c>
      <c r="AV45" s="32"/>
      <c r="AW45" s="32"/>
      <c r="AX45" s="32"/>
      <c r="AY45" s="32"/>
      <c r="AZ45" s="32">
        <f>AP45+AU45</f>
        <v>0</v>
      </c>
      <c r="BA45" s="32"/>
      <c r="BB45" s="32"/>
      <c r="BC45" s="32"/>
      <c r="BD45" s="32">
        <f>AP45-AA45</f>
        <v>0</v>
      </c>
      <c r="BE45" s="32"/>
      <c r="BF45" s="32"/>
      <c r="BG45" s="32"/>
      <c r="BH45" s="32"/>
      <c r="BI45" s="32">
        <f>AU45-AF45</f>
        <v>0</v>
      </c>
      <c r="BJ45" s="32"/>
      <c r="BK45" s="32"/>
      <c r="BL45" s="32"/>
      <c r="BM45" s="32"/>
      <c r="BN45" s="32">
        <f>BD45+BI45</f>
        <v>0</v>
      </c>
      <c r="BO45" s="32"/>
      <c r="BP45" s="32"/>
      <c r="BQ45" s="32"/>
    </row>
    <row r="46" spans="1:79" ht="15.6" customHeight="1" x14ac:dyDescent="0.25">
      <c r="A46" s="22">
        <v>10</v>
      </c>
      <c r="B46" s="22"/>
      <c r="C46" s="57" t="s">
        <v>68</v>
      </c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9"/>
      <c r="AA46" s="32">
        <v>900</v>
      </c>
      <c r="AB46" s="32"/>
      <c r="AC46" s="32"/>
      <c r="AD46" s="32"/>
      <c r="AE46" s="32"/>
      <c r="AF46" s="32">
        <v>0</v>
      </c>
      <c r="AG46" s="32"/>
      <c r="AH46" s="32"/>
      <c r="AI46" s="32"/>
      <c r="AJ46" s="32"/>
      <c r="AK46" s="32">
        <f>AA46+AF46</f>
        <v>900</v>
      </c>
      <c r="AL46" s="32"/>
      <c r="AM46" s="32"/>
      <c r="AN46" s="32"/>
      <c r="AO46" s="32"/>
      <c r="AP46" s="32">
        <v>1578.15</v>
      </c>
      <c r="AQ46" s="32"/>
      <c r="AR46" s="32"/>
      <c r="AS46" s="32"/>
      <c r="AT46" s="32"/>
      <c r="AU46" s="32">
        <v>0</v>
      </c>
      <c r="AV46" s="32"/>
      <c r="AW46" s="32"/>
      <c r="AX46" s="32"/>
      <c r="AY46" s="32"/>
      <c r="AZ46" s="32">
        <f>AP46+AU46</f>
        <v>1578.15</v>
      </c>
      <c r="BA46" s="32"/>
      <c r="BB46" s="32"/>
      <c r="BC46" s="32"/>
      <c r="BD46" s="32">
        <f>AP46-AA46</f>
        <v>678.15000000000009</v>
      </c>
      <c r="BE46" s="32"/>
      <c r="BF46" s="32"/>
      <c r="BG46" s="32"/>
      <c r="BH46" s="32"/>
      <c r="BI46" s="32">
        <f>AU46-AF46</f>
        <v>0</v>
      </c>
      <c r="BJ46" s="32"/>
      <c r="BK46" s="32"/>
      <c r="BL46" s="32"/>
      <c r="BM46" s="32"/>
      <c r="BN46" s="32">
        <f>BD46+BI46</f>
        <v>678.15000000000009</v>
      </c>
      <c r="BO46" s="32"/>
      <c r="BP46" s="32"/>
      <c r="BQ46" s="32"/>
    </row>
    <row r="47" spans="1:79" ht="15.6" customHeight="1" x14ac:dyDescent="0.25">
      <c r="A47" s="22">
        <v>11</v>
      </c>
      <c r="B47" s="22"/>
      <c r="C47" s="57" t="s">
        <v>69</v>
      </c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9"/>
      <c r="AA47" s="32">
        <v>0</v>
      </c>
      <c r="AB47" s="32"/>
      <c r="AC47" s="32"/>
      <c r="AD47" s="32"/>
      <c r="AE47" s="32"/>
      <c r="AF47" s="32">
        <v>134900</v>
      </c>
      <c r="AG47" s="32"/>
      <c r="AH47" s="32"/>
      <c r="AI47" s="32"/>
      <c r="AJ47" s="32"/>
      <c r="AK47" s="32">
        <f>AA47+AF47</f>
        <v>134900</v>
      </c>
      <c r="AL47" s="32"/>
      <c r="AM47" s="32"/>
      <c r="AN47" s="32"/>
      <c r="AO47" s="32"/>
      <c r="AP47" s="32">
        <v>0</v>
      </c>
      <c r="AQ47" s="32"/>
      <c r="AR47" s="32"/>
      <c r="AS47" s="32"/>
      <c r="AT47" s="32"/>
      <c r="AU47" s="32">
        <v>134155</v>
      </c>
      <c r="AV47" s="32"/>
      <c r="AW47" s="32"/>
      <c r="AX47" s="32"/>
      <c r="AY47" s="32"/>
      <c r="AZ47" s="32">
        <f>AP47+AU47</f>
        <v>134155</v>
      </c>
      <c r="BA47" s="32"/>
      <c r="BB47" s="32"/>
      <c r="BC47" s="32"/>
      <c r="BD47" s="32">
        <f>AP47-AA47</f>
        <v>0</v>
      </c>
      <c r="BE47" s="32"/>
      <c r="BF47" s="32"/>
      <c r="BG47" s="32"/>
      <c r="BH47" s="32"/>
      <c r="BI47" s="32">
        <f>AU47-AF47</f>
        <v>-745</v>
      </c>
      <c r="BJ47" s="32"/>
      <c r="BK47" s="32"/>
      <c r="BL47" s="32"/>
      <c r="BM47" s="32"/>
      <c r="BN47" s="32">
        <f>BD47+BI47</f>
        <v>-745</v>
      </c>
      <c r="BO47" s="32"/>
      <c r="BP47" s="32"/>
      <c r="BQ47" s="32"/>
    </row>
    <row r="48" spans="1:79" ht="15.6" customHeight="1" x14ac:dyDescent="0.25">
      <c r="A48" s="22">
        <v>12</v>
      </c>
      <c r="B48" s="22"/>
      <c r="C48" s="57" t="s">
        <v>70</v>
      </c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9"/>
      <c r="AA48" s="32">
        <v>2356</v>
      </c>
      <c r="AB48" s="32"/>
      <c r="AC48" s="32"/>
      <c r="AD48" s="32"/>
      <c r="AE48" s="32"/>
      <c r="AF48" s="32">
        <v>0</v>
      </c>
      <c r="AG48" s="32"/>
      <c r="AH48" s="32"/>
      <c r="AI48" s="32"/>
      <c r="AJ48" s="32"/>
      <c r="AK48" s="32">
        <f>AA48+AF48</f>
        <v>2356</v>
      </c>
      <c r="AL48" s="32"/>
      <c r="AM48" s="32"/>
      <c r="AN48" s="32"/>
      <c r="AO48" s="32"/>
      <c r="AP48" s="32">
        <v>2350</v>
      </c>
      <c r="AQ48" s="32"/>
      <c r="AR48" s="32"/>
      <c r="AS48" s="32"/>
      <c r="AT48" s="32"/>
      <c r="AU48" s="32">
        <v>0</v>
      </c>
      <c r="AV48" s="32"/>
      <c r="AW48" s="32"/>
      <c r="AX48" s="32"/>
      <c r="AY48" s="32"/>
      <c r="AZ48" s="32">
        <f>AP48+AU48</f>
        <v>2350</v>
      </c>
      <c r="BA48" s="32"/>
      <c r="BB48" s="32"/>
      <c r="BC48" s="32"/>
      <c r="BD48" s="32">
        <f>AP48-AA48</f>
        <v>-6</v>
      </c>
      <c r="BE48" s="32"/>
      <c r="BF48" s="32"/>
      <c r="BG48" s="32"/>
      <c r="BH48" s="32"/>
      <c r="BI48" s="32">
        <f>AU48-AF48</f>
        <v>0</v>
      </c>
      <c r="BJ48" s="32"/>
      <c r="BK48" s="32"/>
      <c r="BL48" s="32"/>
      <c r="BM48" s="32"/>
      <c r="BN48" s="32">
        <f>BD48+BI48</f>
        <v>-6</v>
      </c>
      <c r="BO48" s="32"/>
      <c r="BP48" s="32"/>
      <c r="BQ48" s="32"/>
    </row>
    <row r="49" spans="1:79" ht="15.6" customHeight="1" x14ac:dyDescent="0.25">
      <c r="A49" s="22">
        <v>13</v>
      </c>
      <c r="B49" s="22"/>
      <c r="C49" s="57" t="s">
        <v>71</v>
      </c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9"/>
      <c r="AA49" s="32">
        <v>0</v>
      </c>
      <c r="AB49" s="32"/>
      <c r="AC49" s="32"/>
      <c r="AD49" s="32"/>
      <c r="AE49" s="32"/>
      <c r="AF49" s="32">
        <v>277825</v>
      </c>
      <c r="AG49" s="32"/>
      <c r="AH49" s="32"/>
      <c r="AI49" s="32"/>
      <c r="AJ49" s="32"/>
      <c r="AK49" s="32">
        <f>AA49+AF49</f>
        <v>277825</v>
      </c>
      <c r="AL49" s="32"/>
      <c r="AM49" s="32"/>
      <c r="AN49" s="32"/>
      <c r="AO49" s="32"/>
      <c r="AP49" s="32">
        <v>0</v>
      </c>
      <c r="AQ49" s="32"/>
      <c r="AR49" s="32"/>
      <c r="AS49" s="32"/>
      <c r="AT49" s="32"/>
      <c r="AU49" s="32">
        <v>277824</v>
      </c>
      <c r="AV49" s="32"/>
      <c r="AW49" s="32"/>
      <c r="AX49" s="32"/>
      <c r="AY49" s="32"/>
      <c r="AZ49" s="32">
        <f>AP49+AU49</f>
        <v>277824</v>
      </c>
      <c r="BA49" s="32"/>
      <c r="BB49" s="32"/>
      <c r="BC49" s="32"/>
      <c r="BD49" s="32">
        <f>AP49-AA49</f>
        <v>0</v>
      </c>
      <c r="BE49" s="32"/>
      <c r="BF49" s="32"/>
      <c r="BG49" s="32"/>
      <c r="BH49" s="32"/>
      <c r="BI49" s="32">
        <f>AU49-AF49</f>
        <v>-1</v>
      </c>
      <c r="BJ49" s="32"/>
      <c r="BK49" s="32"/>
      <c r="BL49" s="32"/>
      <c r="BM49" s="32"/>
      <c r="BN49" s="32">
        <f>BD49+BI49</f>
        <v>-1</v>
      </c>
      <c r="BO49" s="32"/>
      <c r="BP49" s="32"/>
      <c r="BQ49" s="32"/>
    </row>
    <row r="50" spans="1:79" ht="31.2" customHeight="1" x14ac:dyDescent="0.25">
      <c r="A50" s="22">
        <v>14</v>
      </c>
      <c r="B50" s="22"/>
      <c r="C50" s="57" t="s">
        <v>72</v>
      </c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9"/>
      <c r="AA50" s="32">
        <v>10296</v>
      </c>
      <c r="AB50" s="32"/>
      <c r="AC50" s="32"/>
      <c r="AD50" s="32"/>
      <c r="AE50" s="32"/>
      <c r="AF50" s="32">
        <v>0</v>
      </c>
      <c r="AG50" s="32"/>
      <c r="AH50" s="32"/>
      <c r="AI50" s="32"/>
      <c r="AJ50" s="32"/>
      <c r="AK50" s="32">
        <f>AA50+AF50</f>
        <v>10296</v>
      </c>
      <c r="AL50" s="32"/>
      <c r="AM50" s="32"/>
      <c r="AN50" s="32"/>
      <c r="AO50" s="32"/>
      <c r="AP50" s="32">
        <v>9696</v>
      </c>
      <c r="AQ50" s="32"/>
      <c r="AR50" s="32"/>
      <c r="AS50" s="32"/>
      <c r="AT50" s="32"/>
      <c r="AU50" s="32">
        <v>0</v>
      </c>
      <c r="AV50" s="32"/>
      <c r="AW50" s="32"/>
      <c r="AX50" s="32"/>
      <c r="AY50" s="32"/>
      <c r="AZ50" s="32">
        <f>AP50+AU50</f>
        <v>9696</v>
      </c>
      <c r="BA50" s="32"/>
      <c r="BB50" s="32"/>
      <c r="BC50" s="32"/>
      <c r="BD50" s="32">
        <f>AP50-AA50</f>
        <v>-600</v>
      </c>
      <c r="BE50" s="32"/>
      <c r="BF50" s="32"/>
      <c r="BG50" s="32"/>
      <c r="BH50" s="32"/>
      <c r="BI50" s="32">
        <f>AU50-AF50</f>
        <v>0</v>
      </c>
      <c r="BJ50" s="32"/>
      <c r="BK50" s="32"/>
      <c r="BL50" s="32"/>
      <c r="BM50" s="32"/>
      <c r="BN50" s="32">
        <f>BD50+BI50</f>
        <v>-600</v>
      </c>
      <c r="BO50" s="32"/>
      <c r="BP50" s="32"/>
      <c r="BQ50" s="32"/>
    </row>
    <row r="51" spans="1:79" ht="15.6" customHeight="1" x14ac:dyDescent="0.25">
      <c r="A51" s="22">
        <v>15</v>
      </c>
      <c r="B51" s="22"/>
      <c r="C51" s="57" t="s">
        <v>73</v>
      </c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9"/>
      <c r="AA51" s="32">
        <v>111100</v>
      </c>
      <c r="AB51" s="32"/>
      <c r="AC51" s="32"/>
      <c r="AD51" s="32"/>
      <c r="AE51" s="32"/>
      <c r="AF51" s="32">
        <v>0</v>
      </c>
      <c r="AG51" s="32"/>
      <c r="AH51" s="32"/>
      <c r="AI51" s="32"/>
      <c r="AJ51" s="32"/>
      <c r="AK51" s="32">
        <f>AA51+AF51</f>
        <v>111100</v>
      </c>
      <c r="AL51" s="32"/>
      <c r="AM51" s="32"/>
      <c r="AN51" s="32"/>
      <c r="AO51" s="32"/>
      <c r="AP51" s="32">
        <v>111100</v>
      </c>
      <c r="AQ51" s="32"/>
      <c r="AR51" s="32"/>
      <c r="AS51" s="32"/>
      <c r="AT51" s="32"/>
      <c r="AU51" s="32">
        <v>0</v>
      </c>
      <c r="AV51" s="32"/>
      <c r="AW51" s="32"/>
      <c r="AX51" s="32"/>
      <c r="AY51" s="32"/>
      <c r="AZ51" s="32">
        <f>AP51+AU51</f>
        <v>111100</v>
      </c>
      <c r="BA51" s="32"/>
      <c r="BB51" s="32"/>
      <c r="BC51" s="32"/>
      <c r="BD51" s="32">
        <f>AP51-AA51</f>
        <v>0</v>
      </c>
      <c r="BE51" s="32"/>
      <c r="BF51" s="32"/>
      <c r="BG51" s="32"/>
      <c r="BH51" s="32"/>
      <c r="BI51" s="32">
        <f>AU51-AF51</f>
        <v>0</v>
      </c>
      <c r="BJ51" s="32"/>
      <c r="BK51" s="32"/>
      <c r="BL51" s="32"/>
      <c r="BM51" s="32"/>
      <c r="BN51" s="32">
        <f>BD51+BI51</f>
        <v>0</v>
      </c>
      <c r="BO51" s="32"/>
      <c r="BP51" s="32"/>
      <c r="BQ51" s="32"/>
    </row>
    <row r="52" spans="1:79" s="64" customFormat="1" ht="15.6" x14ac:dyDescent="0.25">
      <c r="A52" s="60"/>
      <c r="B52" s="60"/>
      <c r="C52" s="61" t="s">
        <v>74</v>
      </c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3"/>
      <c r="AA52" s="33">
        <v>2856446</v>
      </c>
      <c r="AB52" s="33"/>
      <c r="AC52" s="33"/>
      <c r="AD52" s="33"/>
      <c r="AE52" s="33"/>
      <c r="AF52" s="33">
        <v>500378.31</v>
      </c>
      <c r="AG52" s="33"/>
      <c r="AH52" s="33"/>
      <c r="AI52" s="33"/>
      <c r="AJ52" s="33"/>
      <c r="AK52" s="33">
        <f>AA52+AF52</f>
        <v>3356824.31</v>
      </c>
      <c r="AL52" s="33"/>
      <c r="AM52" s="33"/>
      <c r="AN52" s="33"/>
      <c r="AO52" s="33"/>
      <c r="AP52" s="33">
        <v>2754465.0500000003</v>
      </c>
      <c r="AQ52" s="33"/>
      <c r="AR52" s="33"/>
      <c r="AS52" s="33"/>
      <c r="AT52" s="33"/>
      <c r="AU52" s="33">
        <v>499632.31</v>
      </c>
      <c r="AV52" s="33"/>
      <c r="AW52" s="33"/>
      <c r="AX52" s="33"/>
      <c r="AY52" s="33"/>
      <c r="AZ52" s="33">
        <f>AP52+AU52</f>
        <v>3254097.3600000003</v>
      </c>
      <c r="BA52" s="33"/>
      <c r="BB52" s="33"/>
      <c r="BC52" s="33"/>
      <c r="BD52" s="33">
        <f>AP52-AA52</f>
        <v>-101980.94999999972</v>
      </c>
      <c r="BE52" s="33"/>
      <c r="BF52" s="33"/>
      <c r="BG52" s="33"/>
      <c r="BH52" s="33"/>
      <c r="BI52" s="33">
        <f>AU52-AF52</f>
        <v>-746</v>
      </c>
      <c r="BJ52" s="33"/>
      <c r="BK52" s="33"/>
      <c r="BL52" s="33"/>
      <c r="BM52" s="33"/>
      <c r="BN52" s="33">
        <f>BD52+BI52</f>
        <v>-102726.94999999972</v>
      </c>
      <c r="BO52" s="33"/>
      <c r="BP52" s="33"/>
      <c r="BQ52" s="33"/>
    </row>
    <row r="54" spans="1:79" ht="15.75" customHeight="1" x14ac:dyDescent="0.25">
      <c r="A54" s="24" t="s">
        <v>44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</row>
    <row r="55" spans="1:79" ht="15" customHeight="1" x14ac:dyDescent="0.25">
      <c r="A55" s="25" t="s">
        <v>113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I55" s="25"/>
      <c r="BJ55" s="25"/>
      <c r="BK55" s="25"/>
      <c r="BL55" s="25"/>
    </row>
    <row r="56" spans="1:79" ht="28.5" customHeight="1" x14ac:dyDescent="0.25">
      <c r="A56" s="22" t="s">
        <v>45</v>
      </c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 t="s">
        <v>39</v>
      </c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 t="s">
        <v>4</v>
      </c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 t="s">
        <v>3</v>
      </c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"/>
      <c r="BN56" s="2"/>
      <c r="BO56" s="2"/>
      <c r="BP56" s="2"/>
      <c r="BQ56" s="2"/>
    </row>
    <row r="57" spans="1:79" ht="29.1" customHeight="1" x14ac:dyDescent="0.2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 t="s">
        <v>6</v>
      </c>
      <c r="R57" s="22"/>
      <c r="S57" s="22"/>
      <c r="T57" s="22"/>
      <c r="U57" s="22"/>
      <c r="V57" s="22" t="s">
        <v>5</v>
      </c>
      <c r="W57" s="22"/>
      <c r="X57" s="22"/>
      <c r="Y57" s="22"/>
      <c r="Z57" s="22"/>
      <c r="AA57" s="22" t="s">
        <v>40</v>
      </c>
      <c r="AB57" s="22"/>
      <c r="AC57" s="22"/>
      <c r="AD57" s="22"/>
      <c r="AE57" s="22"/>
      <c r="AF57" s="22"/>
      <c r="AG57" s="22" t="s">
        <v>6</v>
      </c>
      <c r="AH57" s="22"/>
      <c r="AI57" s="22"/>
      <c r="AJ57" s="22"/>
      <c r="AK57" s="22"/>
      <c r="AL57" s="22" t="s">
        <v>5</v>
      </c>
      <c r="AM57" s="22"/>
      <c r="AN57" s="22"/>
      <c r="AO57" s="22"/>
      <c r="AP57" s="22"/>
      <c r="AQ57" s="22" t="s">
        <v>40</v>
      </c>
      <c r="AR57" s="22"/>
      <c r="AS57" s="22"/>
      <c r="AT57" s="22"/>
      <c r="AU57" s="22"/>
      <c r="AV57" s="22"/>
      <c r="AW57" s="16" t="s">
        <v>6</v>
      </c>
      <c r="AX57" s="27"/>
      <c r="AY57" s="27"/>
      <c r="AZ57" s="27"/>
      <c r="BA57" s="17"/>
      <c r="BB57" s="16" t="s">
        <v>5</v>
      </c>
      <c r="BC57" s="27"/>
      <c r="BD57" s="27"/>
      <c r="BE57" s="27"/>
      <c r="BF57" s="17"/>
      <c r="BG57" s="22" t="s">
        <v>40</v>
      </c>
      <c r="BH57" s="22"/>
      <c r="BI57" s="22"/>
      <c r="BJ57" s="22"/>
      <c r="BK57" s="22"/>
      <c r="BL57" s="22"/>
      <c r="BM57" s="2"/>
      <c r="BN57" s="2"/>
      <c r="BO57" s="2"/>
      <c r="BP57" s="2"/>
      <c r="BQ57" s="2"/>
    </row>
    <row r="58" spans="1:79" ht="15.9" customHeight="1" x14ac:dyDescent="0.3">
      <c r="A58" s="22">
        <v>1</v>
      </c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>
        <v>2</v>
      </c>
      <c r="R58" s="22"/>
      <c r="S58" s="22"/>
      <c r="T58" s="22"/>
      <c r="U58" s="22"/>
      <c r="V58" s="22">
        <v>3</v>
      </c>
      <c r="W58" s="22"/>
      <c r="X58" s="22"/>
      <c r="Y58" s="22"/>
      <c r="Z58" s="22"/>
      <c r="AA58" s="22">
        <v>4</v>
      </c>
      <c r="AB58" s="22"/>
      <c r="AC58" s="22"/>
      <c r="AD58" s="22"/>
      <c r="AE58" s="22"/>
      <c r="AF58" s="22"/>
      <c r="AG58" s="22">
        <v>5</v>
      </c>
      <c r="AH58" s="22"/>
      <c r="AI58" s="22"/>
      <c r="AJ58" s="22"/>
      <c r="AK58" s="22"/>
      <c r="AL58" s="22">
        <v>6</v>
      </c>
      <c r="AM58" s="22"/>
      <c r="AN58" s="22"/>
      <c r="AO58" s="22"/>
      <c r="AP58" s="22"/>
      <c r="AQ58" s="22">
        <v>7</v>
      </c>
      <c r="AR58" s="22"/>
      <c r="AS58" s="22"/>
      <c r="AT58" s="22"/>
      <c r="AU58" s="22"/>
      <c r="AV58" s="22"/>
      <c r="AW58" s="22">
        <v>8</v>
      </c>
      <c r="AX58" s="22"/>
      <c r="AY58" s="22"/>
      <c r="AZ58" s="22"/>
      <c r="BA58" s="22"/>
      <c r="BB58" s="43">
        <v>9</v>
      </c>
      <c r="BC58" s="43"/>
      <c r="BD58" s="43"/>
      <c r="BE58" s="43"/>
      <c r="BF58" s="43"/>
      <c r="BG58" s="43">
        <v>10</v>
      </c>
      <c r="BH58" s="43"/>
      <c r="BI58" s="43"/>
      <c r="BJ58" s="43"/>
      <c r="BK58" s="43"/>
      <c r="BL58" s="43"/>
      <c r="BM58" s="6"/>
      <c r="BN58" s="6"/>
      <c r="BO58" s="6"/>
      <c r="BP58" s="6"/>
      <c r="BQ58" s="6"/>
    </row>
    <row r="59" spans="1:79" ht="18" hidden="1" customHeight="1" x14ac:dyDescent="0.25">
      <c r="A59" s="52" t="s">
        <v>22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26" t="s">
        <v>16</v>
      </c>
      <c r="R59" s="26"/>
      <c r="S59" s="26"/>
      <c r="T59" s="26"/>
      <c r="U59" s="26"/>
      <c r="V59" s="26" t="s">
        <v>15</v>
      </c>
      <c r="W59" s="26"/>
      <c r="X59" s="26"/>
      <c r="Y59" s="26"/>
      <c r="Z59" s="26"/>
      <c r="AA59" s="36" t="s">
        <v>24</v>
      </c>
      <c r="AB59" s="37"/>
      <c r="AC59" s="37"/>
      <c r="AD59" s="37"/>
      <c r="AE59" s="37"/>
      <c r="AF59" s="37"/>
      <c r="AG59" s="26" t="s">
        <v>17</v>
      </c>
      <c r="AH59" s="26"/>
      <c r="AI59" s="26"/>
      <c r="AJ59" s="26"/>
      <c r="AK59" s="26"/>
      <c r="AL59" s="26" t="s">
        <v>18</v>
      </c>
      <c r="AM59" s="26"/>
      <c r="AN59" s="26"/>
      <c r="AO59" s="26"/>
      <c r="AP59" s="26"/>
      <c r="AQ59" s="36" t="s">
        <v>24</v>
      </c>
      <c r="AR59" s="37"/>
      <c r="AS59" s="37"/>
      <c r="AT59" s="37"/>
      <c r="AU59" s="37"/>
      <c r="AV59" s="37"/>
      <c r="AW59" s="28" t="s">
        <v>25</v>
      </c>
      <c r="AX59" s="29"/>
      <c r="AY59" s="29"/>
      <c r="AZ59" s="29"/>
      <c r="BA59" s="30"/>
      <c r="BB59" s="28" t="s">
        <v>25</v>
      </c>
      <c r="BC59" s="29"/>
      <c r="BD59" s="29"/>
      <c r="BE59" s="29"/>
      <c r="BF59" s="30"/>
      <c r="BG59" s="37" t="s">
        <v>24</v>
      </c>
      <c r="BH59" s="37"/>
      <c r="BI59" s="37"/>
      <c r="BJ59" s="37"/>
      <c r="BK59" s="37"/>
      <c r="BL59" s="37"/>
      <c r="BM59" s="7"/>
      <c r="BN59" s="7"/>
      <c r="BO59" s="7"/>
      <c r="BP59" s="7"/>
      <c r="BQ59" s="7"/>
      <c r="CA59" s="1" t="s">
        <v>31</v>
      </c>
    </row>
    <row r="60" spans="1:79" s="64" customFormat="1" ht="15.6" x14ac:dyDescent="0.25">
      <c r="A60" s="65" t="s">
        <v>75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>
        <f>Q60+V60</f>
        <v>0</v>
      </c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>
        <f>AG60+AL60</f>
        <v>0</v>
      </c>
      <c r="AR60" s="47"/>
      <c r="AS60" s="47"/>
      <c r="AT60" s="47"/>
      <c r="AU60" s="47"/>
      <c r="AV60" s="47"/>
      <c r="AW60" s="47">
        <f>AG60-Q60</f>
        <v>0</v>
      </c>
      <c r="AX60" s="47"/>
      <c r="AY60" s="47"/>
      <c r="AZ60" s="47"/>
      <c r="BA60" s="47"/>
      <c r="BB60" s="66">
        <f>AL60-V60</f>
        <v>0</v>
      </c>
      <c r="BC60" s="66"/>
      <c r="BD60" s="66"/>
      <c r="BE60" s="66"/>
      <c r="BF60" s="66"/>
      <c r="BG60" s="66">
        <f>AW60+BB60</f>
        <v>0</v>
      </c>
      <c r="BH60" s="66"/>
      <c r="BI60" s="66"/>
      <c r="BJ60" s="66"/>
      <c r="BK60" s="66"/>
      <c r="BL60" s="66"/>
      <c r="BM60" s="67"/>
      <c r="BN60" s="67"/>
      <c r="BO60" s="67"/>
      <c r="BP60" s="67"/>
      <c r="BQ60" s="67"/>
      <c r="CA60" s="64" t="s">
        <v>32</v>
      </c>
    </row>
    <row r="62" spans="1:79" ht="15.75" customHeight="1" x14ac:dyDescent="0.25">
      <c r="A62" s="24" t="s">
        <v>46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</row>
    <row r="64" spans="1:79" ht="45" customHeight="1" x14ac:dyDescent="0.25">
      <c r="A64" s="22" t="s">
        <v>11</v>
      </c>
      <c r="B64" s="22"/>
      <c r="C64" s="16" t="s">
        <v>10</v>
      </c>
      <c r="D64" s="27"/>
      <c r="E64" s="27"/>
      <c r="F64" s="27"/>
      <c r="G64" s="27"/>
      <c r="H64" s="27"/>
      <c r="I64" s="27"/>
      <c r="J64" s="16" t="s">
        <v>9</v>
      </c>
      <c r="K64" s="27"/>
      <c r="L64" s="27"/>
      <c r="M64" s="27"/>
      <c r="N64" s="27"/>
      <c r="O64" s="22" t="s">
        <v>8</v>
      </c>
      <c r="P64" s="22"/>
      <c r="Q64" s="22"/>
      <c r="R64" s="22"/>
      <c r="S64" s="22"/>
      <c r="T64" s="22"/>
      <c r="U64" s="22"/>
      <c r="V64" s="22"/>
      <c r="W64" s="22"/>
      <c r="X64" s="22"/>
      <c r="Y64" s="22" t="s">
        <v>39</v>
      </c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 t="s">
        <v>47</v>
      </c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54" t="s">
        <v>3</v>
      </c>
      <c r="BD64" s="54"/>
      <c r="BE64" s="54"/>
      <c r="BF64" s="54"/>
      <c r="BG64" s="54"/>
      <c r="BH64" s="54"/>
      <c r="BI64" s="54"/>
      <c r="BJ64" s="54"/>
      <c r="BK64" s="54"/>
      <c r="BL64" s="54"/>
      <c r="BM64" s="54"/>
      <c r="BN64" s="54"/>
      <c r="BO64" s="54"/>
      <c r="BP64" s="54"/>
      <c r="BQ64" s="54"/>
      <c r="BR64" s="9"/>
      <c r="BS64" s="9"/>
      <c r="BT64" s="9"/>
      <c r="BU64" s="9"/>
      <c r="BV64" s="9"/>
      <c r="BW64" s="9"/>
      <c r="BX64" s="9"/>
      <c r="BY64" s="9"/>
      <c r="BZ64" s="8"/>
    </row>
    <row r="65" spans="1:79" ht="32.25" customHeight="1" x14ac:dyDescent="0.25">
      <c r="A65" s="16"/>
      <c r="B65" s="17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16" t="s">
        <v>6</v>
      </c>
      <c r="Z65" s="27"/>
      <c r="AA65" s="27"/>
      <c r="AB65" s="27"/>
      <c r="AC65" s="17"/>
      <c r="AD65" s="16" t="s">
        <v>5</v>
      </c>
      <c r="AE65" s="27"/>
      <c r="AF65" s="27"/>
      <c r="AG65" s="27"/>
      <c r="AH65" s="17"/>
      <c r="AI65" s="22" t="s">
        <v>40</v>
      </c>
      <c r="AJ65" s="22"/>
      <c r="AK65" s="22"/>
      <c r="AL65" s="22"/>
      <c r="AM65" s="22"/>
      <c r="AN65" s="22" t="s">
        <v>6</v>
      </c>
      <c r="AO65" s="22"/>
      <c r="AP65" s="22"/>
      <c r="AQ65" s="22"/>
      <c r="AR65" s="22"/>
      <c r="AS65" s="22" t="s">
        <v>5</v>
      </c>
      <c r="AT65" s="22"/>
      <c r="AU65" s="22"/>
      <c r="AV65" s="22"/>
      <c r="AW65" s="22"/>
      <c r="AX65" s="22" t="s">
        <v>40</v>
      </c>
      <c r="AY65" s="22"/>
      <c r="AZ65" s="22"/>
      <c r="BA65" s="22"/>
      <c r="BB65" s="22"/>
      <c r="BC65" s="22" t="s">
        <v>6</v>
      </c>
      <c r="BD65" s="22"/>
      <c r="BE65" s="22"/>
      <c r="BF65" s="22"/>
      <c r="BG65" s="22"/>
      <c r="BH65" s="22" t="s">
        <v>5</v>
      </c>
      <c r="BI65" s="22"/>
      <c r="BJ65" s="22"/>
      <c r="BK65" s="22"/>
      <c r="BL65" s="22"/>
      <c r="BM65" s="22" t="s">
        <v>40</v>
      </c>
      <c r="BN65" s="22"/>
      <c r="BO65" s="22"/>
      <c r="BP65" s="22"/>
      <c r="BQ65" s="22"/>
      <c r="BR65" s="2"/>
      <c r="BS65" s="2"/>
      <c r="BT65" s="2"/>
      <c r="BU65" s="2"/>
      <c r="BV65" s="2"/>
      <c r="BW65" s="2"/>
      <c r="BX65" s="2"/>
      <c r="BY65" s="2"/>
      <c r="BZ65" s="8"/>
    </row>
    <row r="66" spans="1:79" ht="15.9" customHeight="1" x14ac:dyDescent="0.25">
      <c r="A66" s="22">
        <v>1</v>
      </c>
      <c r="B66" s="22"/>
      <c r="C66" s="22">
        <v>2</v>
      </c>
      <c r="D66" s="22"/>
      <c r="E66" s="22"/>
      <c r="F66" s="22"/>
      <c r="G66" s="22"/>
      <c r="H66" s="22"/>
      <c r="I66" s="22"/>
      <c r="J66" s="22">
        <v>3</v>
      </c>
      <c r="K66" s="22"/>
      <c r="L66" s="22"/>
      <c r="M66" s="22"/>
      <c r="N66" s="22"/>
      <c r="O66" s="22">
        <v>4</v>
      </c>
      <c r="P66" s="22"/>
      <c r="Q66" s="22"/>
      <c r="R66" s="22"/>
      <c r="S66" s="22"/>
      <c r="T66" s="22"/>
      <c r="U66" s="22"/>
      <c r="V66" s="22"/>
      <c r="W66" s="22"/>
      <c r="X66" s="22"/>
      <c r="Y66" s="22">
        <v>5</v>
      </c>
      <c r="Z66" s="22"/>
      <c r="AA66" s="22"/>
      <c r="AB66" s="22"/>
      <c r="AC66" s="22"/>
      <c r="AD66" s="22">
        <v>6</v>
      </c>
      <c r="AE66" s="22"/>
      <c r="AF66" s="22"/>
      <c r="AG66" s="22"/>
      <c r="AH66" s="22"/>
      <c r="AI66" s="22">
        <v>7</v>
      </c>
      <c r="AJ66" s="22"/>
      <c r="AK66" s="22"/>
      <c r="AL66" s="22"/>
      <c r="AM66" s="22"/>
      <c r="AN66" s="16">
        <v>8</v>
      </c>
      <c r="AO66" s="27"/>
      <c r="AP66" s="27"/>
      <c r="AQ66" s="27"/>
      <c r="AR66" s="17"/>
      <c r="AS66" s="16">
        <v>9</v>
      </c>
      <c r="AT66" s="27"/>
      <c r="AU66" s="27"/>
      <c r="AV66" s="27"/>
      <c r="AW66" s="17"/>
      <c r="AX66" s="16">
        <v>10</v>
      </c>
      <c r="AY66" s="27"/>
      <c r="AZ66" s="27"/>
      <c r="BA66" s="27"/>
      <c r="BB66" s="17"/>
      <c r="BC66" s="16">
        <v>11</v>
      </c>
      <c r="BD66" s="27"/>
      <c r="BE66" s="27"/>
      <c r="BF66" s="27"/>
      <c r="BG66" s="17"/>
      <c r="BH66" s="16">
        <v>12</v>
      </c>
      <c r="BI66" s="27"/>
      <c r="BJ66" s="27"/>
      <c r="BK66" s="27"/>
      <c r="BL66" s="17"/>
      <c r="BM66" s="16">
        <v>13</v>
      </c>
      <c r="BN66" s="27"/>
      <c r="BO66" s="27"/>
      <c r="BP66" s="27"/>
      <c r="BQ66" s="17"/>
      <c r="BR66" s="2"/>
      <c r="BS66" s="2"/>
      <c r="BT66" s="2"/>
      <c r="BU66" s="2"/>
      <c r="BV66" s="2"/>
      <c r="BW66" s="2"/>
      <c r="BX66" s="2"/>
      <c r="BY66" s="2"/>
      <c r="BZ66" s="8"/>
    </row>
    <row r="67" spans="1:79" ht="12.75" hidden="1" customHeight="1" x14ac:dyDescent="0.25">
      <c r="A67" s="51" t="s">
        <v>57</v>
      </c>
      <c r="B67" s="51"/>
      <c r="C67" s="48" t="s">
        <v>22</v>
      </c>
      <c r="D67" s="49"/>
      <c r="E67" s="49"/>
      <c r="F67" s="49"/>
      <c r="G67" s="49"/>
      <c r="H67" s="49"/>
      <c r="I67" s="50"/>
      <c r="J67" s="51" t="s">
        <v>23</v>
      </c>
      <c r="K67" s="51"/>
      <c r="L67" s="51"/>
      <c r="M67" s="51"/>
      <c r="N67" s="51"/>
      <c r="O67" s="52" t="s">
        <v>58</v>
      </c>
      <c r="P67" s="52"/>
      <c r="Q67" s="52"/>
      <c r="R67" s="52"/>
      <c r="S67" s="52"/>
      <c r="T67" s="52"/>
      <c r="U67" s="52"/>
      <c r="V67" s="52"/>
      <c r="W67" s="52"/>
      <c r="X67" s="48"/>
      <c r="Y67" s="26" t="s">
        <v>16</v>
      </c>
      <c r="Z67" s="26"/>
      <c r="AA67" s="26"/>
      <c r="AB67" s="26"/>
      <c r="AC67" s="26"/>
      <c r="AD67" s="26" t="s">
        <v>48</v>
      </c>
      <c r="AE67" s="26"/>
      <c r="AF67" s="26"/>
      <c r="AG67" s="26"/>
      <c r="AH67" s="26"/>
      <c r="AI67" s="26" t="s">
        <v>24</v>
      </c>
      <c r="AJ67" s="26"/>
      <c r="AK67" s="26"/>
      <c r="AL67" s="26"/>
      <c r="AM67" s="26"/>
      <c r="AN67" s="26" t="s">
        <v>49</v>
      </c>
      <c r="AO67" s="26"/>
      <c r="AP67" s="26"/>
      <c r="AQ67" s="26"/>
      <c r="AR67" s="26"/>
      <c r="AS67" s="26" t="s">
        <v>17</v>
      </c>
      <c r="AT67" s="26"/>
      <c r="AU67" s="26"/>
      <c r="AV67" s="26"/>
      <c r="AW67" s="26"/>
      <c r="AX67" s="26" t="s">
        <v>24</v>
      </c>
      <c r="AY67" s="26"/>
      <c r="AZ67" s="26"/>
      <c r="BA67" s="26"/>
      <c r="BB67" s="26"/>
      <c r="BC67" s="26" t="s">
        <v>51</v>
      </c>
      <c r="BD67" s="26"/>
      <c r="BE67" s="26"/>
      <c r="BF67" s="26"/>
      <c r="BG67" s="26"/>
      <c r="BH67" s="26" t="s">
        <v>51</v>
      </c>
      <c r="BI67" s="26"/>
      <c r="BJ67" s="26"/>
      <c r="BK67" s="26"/>
      <c r="BL67" s="26"/>
      <c r="BM67" s="39" t="s">
        <v>24</v>
      </c>
      <c r="BN67" s="39"/>
      <c r="BO67" s="39"/>
      <c r="BP67" s="39"/>
      <c r="BQ67" s="39"/>
      <c r="BR67" s="11"/>
      <c r="BS67" s="11"/>
      <c r="BT67" s="8"/>
      <c r="BU67" s="8"/>
      <c r="BV67" s="8"/>
      <c r="BW67" s="8"/>
      <c r="BX67" s="8"/>
      <c r="BY67" s="8"/>
      <c r="BZ67" s="8"/>
      <c r="CA67" s="1" t="s">
        <v>33</v>
      </c>
    </row>
    <row r="68" spans="1:79" s="64" customFormat="1" ht="15.6" x14ac:dyDescent="0.25">
      <c r="A68" s="60">
        <v>0</v>
      </c>
      <c r="B68" s="60"/>
      <c r="C68" s="68" t="s">
        <v>76</v>
      </c>
      <c r="D68" s="68"/>
      <c r="E68" s="68"/>
      <c r="F68" s="68"/>
      <c r="G68" s="68"/>
      <c r="H68" s="68"/>
      <c r="I68" s="68"/>
      <c r="J68" s="68" t="s">
        <v>77</v>
      </c>
      <c r="K68" s="68"/>
      <c r="L68" s="68"/>
      <c r="M68" s="68"/>
      <c r="N68" s="68"/>
      <c r="O68" s="68" t="s">
        <v>77</v>
      </c>
      <c r="P68" s="68"/>
      <c r="Q68" s="68"/>
      <c r="R68" s="68"/>
      <c r="S68" s="68"/>
      <c r="T68" s="68"/>
      <c r="U68" s="68"/>
      <c r="V68" s="68"/>
      <c r="W68" s="68"/>
      <c r="X68" s="68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  <c r="AN68" s="69"/>
      <c r="AO68" s="69"/>
      <c r="AP68" s="69"/>
      <c r="AQ68" s="69"/>
      <c r="AR68" s="69"/>
      <c r="AS68" s="69"/>
      <c r="AT68" s="69"/>
      <c r="AU68" s="69"/>
      <c r="AV68" s="69"/>
      <c r="AW68" s="69"/>
      <c r="AX68" s="70"/>
      <c r="AY68" s="70"/>
      <c r="AZ68" s="70"/>
      <c r="BA68" s="70"/>
      <c r="BB68" s="70"/>
      <c r="BC68" s="70"/>
      <c r="BD68" s="70"/>
      <c r="BE68" s="70"/>
      <c r="BF68" s="70"/>
      <c r="BG68" s="70"/>
      <c r="BH68" s="70"/>
      <c r="BI68" s="70"/>
      <c r="BJ68" s="70"/>
      <c r="BK68" s="70"/>
      <c r="BL68" s="70"/>
      <c r="BM68" s="70"/>
      <c r="BN68" s="70"/>
      <c r="BO68" s="70"/>
      <c r="BP68" s="70"/>
      <c r="BQ68" s="70"/>
      <c r="BR68" s="71"/>
      <c r="BS68" s="71"/>
      <c r="BT68" s="71"/>
      <c r="BU68" s="71"/>
      <c r="BV68" s="71"/>
      <c r="BW68" s="71"/>
      <c r="BX68" s="71"/>
      <c r="BY68" s="71"/>
      <c r="BZ68" s="72"/>
      <c r="CA68" s="64" t="s">
        <v>34</v>
      </c>
    </row>
    <row r="69" spans="1:79" ht="66" customHeight="1" x14ac:dyDescent="0.25">
      <c r="A69" s="22">
        <v>1</v>
      </c>
      <c r="B69" s="22"/>
      <c r="C69" s="74" t="s">
        <v>78</v>
      </c>
      <c r="D69" s="58"/>
      <c r="E69" s="58"/>
      <c r="F69" s="58"/>
      <c r="G69" s="58"/>
      <c r="H69" s="58"/>
      <c r="I69" s="59"/>
      <c r="J69" s="53" t="s">
        <v>79</v>
      </c>
      <c r="K69" s="53"/>
      <c r="L69" s="53"/>
      <c r="M69" s="53"/>
      <c r="N69" s="53"/>
      <c r="O69" s="74" t="s">
        <v>80</v>
      </c>
      <c r="P69" s="58"/>
      <c r="Q69" s="58"/>
      <c r="R69" s="58"/>
      <c r="S69" s="58"/>
      <c r="T69" s="58"/>
      <c r="U69" s="58"/>
      <c r="V69" s="58"/>
      <c r="W69" s="58"/>
      <c r="X69" s="59"/>
      <c r="Y69" s="75">
        <v>6.5</v>
      </c>
      <c r="Z69" s="75"/>
      <c r="AA69" s="75"/>
      <c r="AB69" s="75"/>
      <c r="AC69" s="75"/>
      <c r="AD69" s="75">
        <v>0</v>
      </c>
      <c r="AE69" s="75"/>
      <c r="AF69" s="75"/>
      <c r="AG69" s="75"/>
      <c r="AH69" s="75"/>
      <c r="AI69" s="75">
        <f>Y69+AD69</f>
        <v>6.5</v>
      </c>
      <c r="AJ69" s="75"/>
      <c r="AK69" s="75"/>
      <c r="AL69" s="75"/>
      <c r="AM69" s="75"/>
      <c r="AN69" s="75">
        <v>6.5</v>
      </c>
      <c r="AO69" s="75"/>
      <c r="AP69" s="75"/>
      <c r="AQ69" s="75"/>
      <c r="AR69" s="75"/>
      <c r="AS69" s="75">
        <v>0</v>
      </c>
      <c r="AT69" s="75"/>
      <c r="AU69" s="75"/>
      <c r="AV69" s="75"/>
      <c r="AW69" s="75"/>
      <c r="AX69" s="76">
        <f>AN69+AS69</f>
        <v>6.5</v>
      </c>
      <c r="AY69" s="76"/>
      <c r="AZ69" s="76"/>
      <c r="BA69" s="76"/>
      <c r="BB69" s="76"/>
      <c r="BC69" s="76">
        <f>AN69-Y69</f>
        <v>0</v>
      </c>
      <c r="BD69" s="76"/>
      <c r="BE69" s="76"/>
      <c r="BF69" s="76"/>
      <c r="BG69" s="76"/>
      <c r="BH69" s="76">
        <f>AS69-AD69</f>
        <v>0</v>
      </c>
      <c r="BI69" s="76"/>
      <c r="BJ69" s="76"/>
      <c r="BK69" s="76"/>
      <c r="BL69" s="76"/>
      <c r="BM69" s="76">
        <f>BC69+BH69</f>
        <v>0</v>
      </c>
      <c r="BN69" s="76"/>
      <c r="BO69" s="76"/>
      <c r="BP69" s="76"/>
      <c r="BQ69" s="76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9" ht="39.6" customHeight="1" x14ac:dyDescent="0.25">
      <c r="A70" s="22">
        <v>2</v>
      </c>
      <c r="B70" s="22"/>
      <c r="C70" s="74" t="s">
        <v>81</v>
      </c>
      <c r="D70" s="58"/>
      <c r="E70" s="58"/>
      <c r="F70" s="58"/>
      <c r="G70" s="58"/>
      <c r="H70" s="58"/>
      <c r="I70" s="59"/>
      <c r="J70" s="53" t="s">
        <v>79</v>
      </c>
      <c r="K70" s="53"/>
      <c r="L70" s="53"/>
      <c r="M70" s="53"/>
      <c r="N70" s="53"/>
      <c r="O70" s="74" t="s">
        <v>80</v>
      </c>
      <c r="P70" s="58"/>
      <c r="Q70" s="58"/>
      <c r="R70" s="58"/>
      <c r="S70" s="58"/>
      <c r="T70" s="58"/>
      <c r="U70" s="58"/>
      <c r="V70" s="58"/>
      <c r="W70" s="58"/>
      <c r="X70" s="59"/>
      <c r="Y70" s="75">
        <v>10</v>
      </c>
      <c r="Z70" s="75"/>
      <c r="AA70" s="75"/>
      <c r="AB70" s="75"/>
      <c r="AC70" s="75"/>
      <c r="AD70" s="75">
        <v>0</v>
      </c>
      <c r="AE70" s="75"/>
      <c r="AF70" s="75"/>
      <c r="AG70" s="75"/>
      <c r="AH70" s="75"/>
      <c r="AI70" s="75">
        <f>Y70+AD70</f>
        <v>10</v>
      </c>
      <c r="AJ70" s="75"/>
      <c r="AK70" s="75"/>
      <c r="AL70" s="75"/>
      <c r="AM70" s="75"/>
      <c r="AN70" s="75">
        <v>10</v>
      </c>
      <c r="AO70" s="75"/>
      <c r="AP70" s="75"/>
      <c r="AQ70" s="75"/>
      <c r="AR70" s="75"/>
      <c r="AS70" s="75">
        <v>0</v>
      </c>
      <c r="AT70" s="75"/>
      <c r="AU70" s="75"/>
      <c r="AV70" s="75"/>
      <c r="AW70" s="75"/>
      <c r="AX70" s="76">
        <f>AN70+AS70</f>
        <v>10</v>
      </c>
      <c r="AY70" s="76"/>
      <c r="AZ70" s="76"/>
      <c r="BA70" s="76"/>
      <c r="BB70" s="76"/>
      <c r="BC70" s="76">
        <f>AN70-Y70</f>
        <v>0</v>
      </c>
      <c r="BD70" s="76"/>
      <c r="BE70" s="76"/>
      <c r="BF70" s="76"/>
      <c r="BG70" s="76"/>
      <c r="BH70" s="76">
        <f>AS70-AD70</f>
        <v>0</v>
      </c>
      <c r="BI70" s="76"/>
      <c r="BJ70" s="76"/>
      <c r="BK70" s="76"/>
      <c r="BL70" s="76"/>
      <c r="BM70" s="76">
        <f>BC70+BH70</f>
        <v>0</v>
      </c>
      <c r="BN70" s="76"/>
      <c r="BO70" s="76"/>
      <c r="BP70" s="76"/>
      <c r="BQ70" s="76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9" ht="26.4" customHeight="1" x14ac:dyDescent="0.25">
      <c r="A71" s="22">
        <v>3</v>
      </c>
      <c r="B71" s="22"/>
      <c r="C71" s="74" t="s">
        <v>82</v>
      </c>
      <c r="D71" s="58"/>
      <c r="E71" s="58"/>
      <c r="F71" s="58"/>
      <c r="G71" s="58"/>
      <c r="H71" s="58"/>
      <c r="I71" s="59"/>
      <c r="J71" s="53" t="s">
        <v>79</v>
      </c>
      <c r="K71" s="53"/>
      <c r="L71" s="53"/>
      <c r="M71" s="53"/>
      <c r="N71" s="53"/>
      <c r="O71" s="74" t="s">
        <v>83</v>
      </c>
      <c r="P71" s="58"/>
      <c r="Q71" s="58"/>
      <c r="R71" s="58"/>
      <c r="S71" s="58"/>
      <c r="T71" s="58"/>
      <c r="U71" s="58"/>
      <c r="V71" s="58"/>
      <c r="W71" s="58"/>
      <c r="X71" s="59"/>
      <c r="Y71" s="75">
        <v>1</v>
      </c>
      <c r="Z71" s="75"/>
      <c r="AA71" s="75"/>
      <c r="AB71" s="75"/>
      <c r="AC71" s="75"/>
      <c r="AD71" s="75">
        <v>0</v>
      </c>
      <c r="AE71" s="75"/>
      <c r="AF71" s="75"/>
      <c r="AG71" s="75"/>
      <c r="AH71" s="75"/>
      <c r="AI71" s="75">
        <f>Y71+AD71</f>
        <v>1</v>
      </c>
      <c r="AJ71" s="75"/>
      <c r="AK71" s="75"/>
      <c r="AL71" s="75"/>
      <c r="AM71" s="75"/>
      <c r="AN71" s="75">
        <v>1</v>
      </c>
      <c r="AO71" s="75"/>
      <c r="AP71" s="75"/>
      <c r="AQ71" s="75"/>
      <c r="AR71" s="75"/>
      <c r="AS71" s="75">
        <v>0</v>
      </c>
      <c r="AT71" s="75"/>
      <c r="AU71" s="75"/>
      <c r="AV71" s="75"/>
      <c r="AW71" s="75"/>
      <c r="AX71" s="76">
        <f>AN71+AS71</f>
        <v>1</v>
      </c>
      <c r="AY71" s="76"/>
      <c r="AZ71" s="76"/>
      <c r="BA71" s="76"/>
      <c r="BB71" s="76"/>
      <c r="BC71" s="76">
        <f>AN71-Y71</f>
        <v>0</v>
      </c>
      <c r="BD71" s="76"/>
      <c r="BE71" s="76"/>
      <c r="BF71" s="76"/>
      <c r="BG71" s="76"/>
      <c r="BH71" s="76">
        <f>AS71-AD71</f>
        <v>0</v>
      </c>
      <c r="BI71" s="76"/>
      <c r="BJ71" s="76"/>
      <c r="BK71" s="76"/>
      <c r="BL71" s="76"/>
      <c r="BM71" s="76">
        <f>BC71+BH71</f>
        <v>0</v>
      </c>
      <c r="BN71" s="76"/>
      <c r="BO71" s="76"/>
      <c r="BP71" s="76"/>
      <c r="BQ71" s="76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ht="15.6" x14ac:dyDescent="0.25">
      <c r="A72" s="22">
        <v>4</v>
      </c>
      <c r="B72" s="22"/>
      <c r="C72" s="74" t="s">
        <v>84</v>
      </c>
      <c r="D72" s="58"/>
      <c r="E72" s="58"/>
      <c r="F72" s="58"/>
      <c r="G72" s="58"/>
      <c r="H72" s="58"/>
      <c r="I72" s="59"/>
      <c r="J72" s="53" t="s">
        <v>79</v>
      </c>
      <c r="K72" s="53"/>
      <c r="L72" s="53"/>
      <c r="M72" s="53"/>
      <c r="N72" s="53"/>
      <c r="O72" s="74" t="s">
        <v>83</v>
      </c>
      <c r="P72" s="58"/>
      <c r="Q72" s="58"/>
      <c r="R72" s="58"/>
      <c r="S72" s="58"/>
      <c r="T72" s="58"/>
      <c r="U72" s="58"/>
      <c r="V72" s="58"/>
      <c r="W72" s="58"/>
      <c r="X72" s="59"/>
      <c r="Y72" s="75">
        <v>2</v>
      </c>
      <c r="Z72" s="75"/>
      <c r="AA72" s="75"/>
      <c r="AB72" s="75"/>
      <c r="AC72" s="75"/>
      <c r="AD72" s="75">
        <v>0</v>
      </c>
      <c r="AE72" s="75"/>
      <c r="AF72" s="75"/>
      <c r="AG72" s="75"/>
      <c r="AH72" s="75"/>
      <c r="AI72" s="75">
        <f>Y72+AD72</f>
        <v>2</v>
      </c>
      <c r="AJ72" s="75"/>
      <c r="AK72" s="75"/>
      <c r="AL72" s="75"/>
      <c r="AM72" s="75"/>
      <c r="AN72" s="75">
        <v>2</v>
      </c>
      <c r="AO72" s="75"/>
      <c r="AP72" s="75"/>
      <c r="AQ72" s="75"/>
      <c r="AR72" s="75"/>
      <c r="AS72" s="75">
        <v>0</v>
      </c>
      <c r="AT72" s="75"/>
      <c r="AU72" s="75"/>
      <c r="AV72" s="75"/>
      <c r="AW72" s="75"/>
      <c r="AX72" s="76">
        <f>AN72+AS72</f>
        <v>2</v>
      </c>
      <c r="AY72" s="76"/>
      <c r="AZ72" s="76"/>
      <c r="BA72" s="76"/>
      <c r="BB72" s="76"/>
      <c r="BC72" s="76">
        <f>AN72-Y72</f>
        <v>0</v>
      </c>
      <c r="BD72" s="76"/>
      <c r="BE72" s="76"/>
      <c r="BF72" s="76"/>
      <c r="BG72" s="76"/>
      <c r="BH72" s="76">
        <f>AS72-AD72</f>
        <v>0</v>
      </c>
      <c r="BI72" s="76"/>
      <c r="BJ72" s="76"/>
      <c r="BK72" s="76"/>
      <c r="BL72" s="76"/>
      <c r="BM72" s="76">
        <f>BC72+BH72</f>
        <v>0</v>
      </c>
      <c r="BN72" s="76"/>
      <c r="BO72" s="76"/>
      <c r="BP72" s="76"/>
      <c r="BQ72" s="76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79" ht="39.6" customHeight="1" x14ac:dyDescent="0.25">
      <c r="A73" s="22">
        <v>5</v>
      </c>
      <c r="B73" s="22"/>
      <c r="C73" s="74" t="s">
        <v>85</v>
      </c>
      <c r="D73" s="58"/>
      <c r="E73" s="58"/>
      <c r="F73" s="58"/>
      <c r="G73" s="58"/>
      <c r="H73" s="58"/>
      <c r="I73" s="59"/>
      <c r="J73" s="53" t="s">
        <v>79</v>
      </c>
      <c r="K73" s="53"/>
      <c r="L73" s="53"/>
      <c r="M73" s="53"/>
      <c r="N73" s="53"/>
      <c r="O73" s="74" t="s">
        <v>86</v>
      </c>
      <c r="P73" s="58"/>
      <c r="Q73" s="58"/>
      <c r="R73" s="58"/>
      <c r="S73" s="58"/>
      <c r="T73" s="58"/>
      <c r="U73" s="58"/>
      <c r="V73" s="58"/>
      <c r="W73" s="58"/>
      <c r="X73" s="59"/>
      <c r="Y73" s="75">
        <v>16.5</v>
      </c>
      <c r="Z73" s="75"/>
      <c r="AA73" s="75"/>
      <c r="AB73" s="75"/>
      <c r="AC73" s="75"/>
      <c r="AD73" s="75">
        <v>0</v>
      </c>
      <c r="AE73" s="75"/>
      <c r="AF73" s="75"/>
      <c r="AG73" s="75"/>
      <c r="AH73" s="75"/>
      <c r="AI73" s="75">
        <f>Y73+AD73</f>
        <v>16.5</v>
      </c>
      <c r="AJ73" s="75"/>
      <c r="AK73" s="75"/>
      <c r="AL73" s="75"/>
      <c r="AM73" s="75"/>
      <c r="AN73" s="75">
        <v>16.5</v>
      </c>
      <c r="AO73" s="75"/>
      <c r="AP73" s="75"/>
      <c r="AQ73" s="75"/>
      <c r="AR73" s="75"/>
      <c r="AS73" s="75">
        <v>0</v>
      </c>
      <c r="AT73" s="75"/>
      <c r="AU73" s="75"/>
      <c r="AV73" s="75"/>
      <c r="AW73" s="75"/>
      <c r="AX73" s="76">
        <f>AN73+AS73</f>
        <v>16.5</v>
      </c>
      <c r="AY73" s="76"/>
      <c r="AZ73" s="76"/>
      <c r="BA73" s="76"/>
      <c r="BB73" s="76"/>
      <c r="BC73" s="76">
        <f>AN73-Y73</f>
        <v>0</v>
      </c>
      <c r="BD73" s="76"/>
      <c r="BE73" s="76"/>
      <c r="BF73" s="76"/>
      <c r="BG73" s="76"/>
      <c r="BH73" s="76">
        <f>AS73-AD73</f>
        <v>0</v>
      </c>
      <c r="BI73" s="76"/>
      <c r="BJ73" s="76"/>
      <c r="BK73" s="76"/>
      <c r="BL73" s="76"/>
      <c r="BM73" s="76">
        <f>BC73+BH73</f>
        <v>0</v>
      </c>
      <c r="BN73" s="76"/>
      <c r="BO73" s="76"/>
      <c r="BP73" s="76"/>
      <c r="BQ73" s="76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15.6" customHeight="1" x14ac:dyDescent="0.25">
      <c r="A74" s="22">
        <v>0</v>
      </c>
      <c r="B74" s="22"/>
      <c r="C74" s="74" t="s">
        <v>87</v>
      </c>
      <c r="D74" s="58"/>
      <c r="E74" s="58"/>
      <c r="F74" s="58"/>
      <c r="G74" s="58"/>
      <c r="H74" s="58"/>
      <c r="I74" s="59"/>
      <c r="J74" s="53" t="s">
        <v>88</v>
      </c>
      <c r="K74" s="53"/>
      <c r="L74" s="53"/>
      <c r="M74" s="53"/>
      <c r="N74" s="53"/>
      <c r="O74" s="74" t="s">
        <v>89</v>
      </c>
      <c r="P74" s="58"/>
      <c r="Q74" s="58"/>
      <c r="R74" s="58"/>
      <c r="S74" s="58"/>
      <c r="T74" s="58"/>
      <c r="U74" s="58"/>
      <c r="V74" s="58"/>
      <c r="W74" s="58"/>
      <c r="X74" s="59"/>
      <c r="Y74" s="75">
        <v>2856446</v>
      </c>
      <c r="Z74" s="75"/>
      <c r="AA74" s="75"/>
      <c r="AB74" s="75"/>
      <c r="AC74" s="75"/>
      <c r="AD74" s="75">
        <v>500378.31</v>
      </c>
      <c r="AE74" s="75"/>
      <c r="AF74" s="75"/>
      <c r="AG74" s="75"/>
      <c r="AH74" s="75"/>
      <c r="AI74" s="75">
        <f>Y74+AD74</f>
        <v>3356824.31</v>
      </c>
      <c r="AJ74" s="75"/>
      <c r="AK74" s="75"/>
      <c r="AL74" s="75"/>
      <c r="AM74" s="75"/>
      <c r="AN74" s="75">
        <v>2754465.05</v>
      </c>
      <c r="AO74" s="75"/>
      <c r="AP74" s="75"/>
      <c r="AQ74" s="75"/>
      <c r="AR74" s="75"/>
      <c r="AS74" s="75">
        <v>499632.35</v>
      </c>
      <c r="AT74" s="75"/>
      <c r="AU74" s="75"/>
      <c r="AV74" s="75"/>
      <c r="AW74" s="75"/>
      <c r="AX74" s="76">
        <f>AN74+AS74</f>
        <v>3254097.4</v>
      </c>
      <c r="AY74" s="76"/>
      <c r="AZ74" s="76"/>
      <c r="BA74" s="76"/>
      <c r="BB74" s="76"/>
      <c r="BC74" s="76">
        <f>AN74-Y74</f>
        <v>-101980.95000000019</v>
      </c>
      <c r="BD74" s="76"/>
      <c r="BE74" s="76"/>
      <c r="BF74" s="76"/>
      <c r="BG74" s="76"/>
      <c r="BH74" s="76">
        <f>AS74-AD74</f>
        <v>-745.96000000002095</v>
      </c>
      <c r="BI74" s="76"/>
      <c r="BJ74" s="76"/>
      <c r="BK74" s="76"/>
      <c r="BL74" s="76"/>
      <c r="BM74" s="76">
        <f>BC74+BH74</f>
        <v>-102726.91000000021</v>
      </c>
      <c r="BN74" s="76"/>
      <c r="BO74" s="76"/>
      <c r="BP74" s="76"/>
      <c r="BQ74" s="76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s="64" customFormat="1" ht="15.6" x14ac:dyDescent="0.25">
      <c r="A75" s="60">
        <v>0</v>
      </c>
      <c r="B75" s="60"/>
      <c r="C75" s="73" t="s">
        <v>90</v>
      </c>
      <c r="D75" s="62"/>
      <c r="E75" s="62"/>
      <c r="F75" s="62"/>
      <c r="G75" s="62"/>
      <c r="H75" s="62"/>
      <c r="I75" s="63"/>
      <c r="J75" s="68" t="s">
        <v>77</v>
      </c>
      <c r="K75" s="68"/>
      <c r="L75" s="68"/>
      <c r="M75" s="68"/>
      <c r="N75" s="68"/>
      <c r="O75" s="73" t="s">
        <v>77</v>
      </c>
      <c r="P75" s="62"/>
      <c r="Q75" s="62"/>
      <c r="R75" s="62"/>
      <c r="S75" s="62"/>
      <c r="T75" s="62"/>
      <c r="U75" s="62"/>
      <c r="V75" s="62"/>
      <c r="W75" s="62"/>
      <c r="X75" s="63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69"/>
      <c r="AO75" s="69"/>
      <c r="AP75" s="69"/>
      <c r="AQ75" s="69"/>
      <c r="AR75" s="69"/>
      <c r="AS75" s="69"/>
      <c r="AT75" s="69"/>
      <c r="AU75" s="69"/>
      <c r="AV75" s="69"/>
      <c r="AW75" s="69"/>
      <c r="AX75" s="70"/>
      <c r="AY75" s="70"/>
      <c r="AZ75" s="70"/>
      <c r="BA75" s="70"/>
      <c r="BB75" s="70"/>
      <c r="BC75" s="70"/>
      <c r="BD75" s="70"/>
      <c r="BE75" s="70"/>
      <c r="BF75" s="70"/>
      <c r="BG75" s="70"/>
      <c r="BH75" s="70"/>
      <c r="BI75" s="70"/>
      <c r="BJ75" s="70"/>
      <c r="BK75" s="70"/>
      <c r="BL75" s="70"/>
      <c r="BM75" s="70"/>
      <c r="BN75" s="70"/>
      <c r="BO75" s="70"/>
      <c r="BP75" s="70"/>
      <c r="BQ75" s="70"/>
      <c r="BR75" s="71"/>
      <c r="BS75" s="71"/>
      <c r="BT75" s="71"/>
      <c r="BU75" s="71"/>
      <c r="BV75" s="71"/>
      <c r="BW75" s="71"/>
      <c r="BX75" s="71"/>
      <c r="BY75" s="71"/>
      <c r="BZ75" s="72"/>
    </row>
    <row r="76" spans="1:79" ht="39.6" customHeight="1" x14ac:dyDescent="0.25">
      <c r="A76" s="22">
        <v>6</v>
      </c>
      <c r="B76" s="22"/>
      <c r="C76" s="74" t="s">
        <v>91</v>
      </c>
      <c r="D76" s="58"/>
      <c r="E76" s="58"/>
      <c r="F76" s="58"/>
      <c r="G76" s="58"/>
      <c r="H76" s="58"/>
      <c r="I76" s="59"/>
      <c r="J76" s="53" t="s">
        <v>92</v>
      </c>
      <c r="K76" s="53"/>
      <c r="L76" s="53"/>
      <c r="M76" s="53"/>
      <c r="N76" s="53"/>
      <c r="O76" s="74" t="s">
        <v>83</v>
      </c>
      <c r="P76" s="58"/>
      <c r="Q76" s="58"/>
      <c r="R76" s="58"/>
      <c r="S76" s="58"/>
      <c r="T76" s="58"/>
      <c r="U76" s="58"/>
      <c r="V76" s="58"/>
      <c r="W76" s="58"/>
      <c r="X76" s="59"/>
      <c r="Y76" s="75">
        <v>63</v>
      </c>
      <c r="Z76" s="75"/>
      <c r="AA76" s="75"/>
      <c r="AB76" s="75"/>
      <c r="AC76" s="75"/>
      <c r="AD76" s="75">
        <v>0</v>
      </c>
      <c r="AE76" s="75"/>
      <c r="AF76" s="75"/>
      <c r="AG76" s="75"/>
      <c r="AH76" s="75"/>
      <c r="AI76" s="75">
        <f>Y76+AD76</f>
        <v>63</v>
      </c>
      <c r="AJ76" s="75"/>
      <c r="AK76" s="75"/>
      <c r="AL76" s="75"/>
      <c r="AM76" s="75"/>
      <c r="AN76" s="75">
        <v>63</v>
      </c>
      <c r="AO76" s="75"/>
      <c r="AP76" s="75"/>
      <c r="AQ76" s="75"/>
      <c r="AR76" s="75"/>
      <c r="AS76" s="75">
        <v>0</v>
      </c>
      <c r="AT76" s="75"/>
      <c r="AU76" s="75"/>
      <c r="AV76" s="75"/>
      <c r="AW76" s="75"/>
      <c r="AX76" s="76">
        <f>AN76+AS76</f>
        <v>63</v>
      </c>
      <c r="AY76" s="76"/>
      <c r="AZ76" s="76"/>
      <c r="BA76" s="76"/>
      <c r="BB76" s="76"/>
      <c r="BC76" s="76">
        <f>AN76-Y76</f>
        <v>0</v>
      </c>
      <c r="BD76" s="76"/>
      <c r="BE76" s="76"/>
      <c r="BF76" s="76"/>
      <c r="BG76" s="76"/>
      <c r="BH76" s="76">
        <f>AS76-AD76</f>
        <v>0</v>
      </c>
      <c r="BI76" s="76"/>
      <c r="BJ76" s="76"/>
      <c r="BK76" s="76"/>
      <c r="BL76" s="76"/>
      <c r="BM76" s="76">
        <f>BC76+BH76</f>
        <v>0</v>
      </c>
      <c r="BN76" s="76"/>
      <c r="BO76" s="76"/>
      <c r="BP76" s="76"/>
      <c r="BQ76" s="76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26.4" customHeight="1" x14ac:dyDescent="0.25">
      <c r="A77" s="22">
        <v>7</v>
      </c>
      <c r="B77" s="22"/>
      <c r="C77" s="74" t="s">
        <v>93</v>
      </c>
      <c r="D77" s="58"/>
      <c r="E77" s="58"/>
      <c r="F77" s="58"/>
      <c r="G77" s="58"/>
      <c r="H77" s="58"/>
      <c r="I77" s="59"/>
      <c r="J77" s="53" t="s">
        <v>92</v>
      </c>
      <c r="K77" s="53"/>
      <c r="L77" s="53"/>
      <c r="M77" s="53"/>
      <c r="N77" s="53"/>
      <c r="O77" s="74" t="s">
        <v>83</v>
      </c>
      <c r="P77" s="58"/>
      <c r="Q77" s="58"/>
      <c r="R77" s="58"/>
      <c r="S77" s="58"/>
      <c r="T77" s="58"/>
      <c r="U77" s="58"/>
      <c r="V77" s="58"/>
      <c r="W77" s="58"/>
      <c r="X77" s="59"/>
      <c r="Y77" s="75">
        <v>63</v>
      </c>
      <c r="Z77" s="75"/>
      <c r="AA77" s="75"/>
      <c r="AB77" s="75"/>
      <c r="AC77" s="75"/>
      <c r="AD77" s="75">
        <v>0</v>
      </c>
      <c r="AE77" s="75"/>
      <c r="AF77" s="75"/>
      <c r="AG77" s="75"/>
      <c r="AH77" s="75"/>
      <c r="AI77" s="75">
        <f>Y77+AD77</f>
        <v>63</v>
      </c>
      <c r="AJ77" s="75"/>
      <c r="AK77" s="75"/>
      <c r="AL77" s="75"/>
      <c r="AM77" s="75"/>
      <c r="AN77" s="75">
        <v>63</v>
      </c>
      <c r="AO77" s="75"/>
      <c r="AP77" s="75"/>
      <c r="AQ77" s="75"/>
      <c r="AR77" s="75"/>
      <c r="AS77" s="75">
        <v>0</v>
      </c>
      <c r="AT77" s="75"/>
      <c r="AU77" s="75"/>
      <c r="AV77" s="75"/>
      <c r="AW77" s="75"/>
      <c r="AX77" s="76">
        <f>AN77+AS77</f>
        <v>63</v>
      </c>
      <c r="AY77" s="76"/>
      <c r="AZ77" s="76"/>
      <c r="BA77" s="76"/>
      <c r="BB77" s="76"/>
      <c r="BC77" s="76">
        <f>AN77-Y77</f>
        <v>0</v>
      </c>
      <c r="BD77" s="76"/>
      <c r="BE77" s="76"/>
      <c r="BF77" s="76"/>
      <c r="BG77" s="76"/>
      <c r="BH77" s="76">
        <f>AS77-AD77</f>
        <v>0</v>
      </c>
      <c r="BI77" s="76"/>
      <c r="BJ77" s="76"/>
      <c r="BK77" s="76"/>
      <c r="BL77" s="76"/>
      <c r="BM77" s="76">
        <f>BC77+BH77</f>
        <v>0</v>
      </c>
      <c r="BN77" s="76"/>
      <c r="BO77" s="76"/>
      <c r="BP77" s="76"/>
      <c r="BQ77" s="76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s="64" customFormat="1" ht="15.6" x14ac:dyDescent="0.25">
      <c r="A78" s="60">
        <v>0</v>
      </c>
      <c r="B78" s="60"/>
      <c r="C78" s="73" t="s">
        <v>94</v>
      </c>
      <c r="D78" s="62"/>
      <c r="E78" s="62"/>
      <c r="F78" s="62"/>
      <c r="G78" s="62"/>
      <c r="H78" s="62"/>
      <c r="I78" s="63"/>
      <c r="J78" s="68" t="s">
        <v>77</v>
      </c>
      <c r="K78" s="68"/>
      <c r="L78" s="68"/>
      <c r="M78" s="68"/>
      <c r="N78" s="68"/>
      <c r="O78" s="73" t="s">
        <v>77</v>
      </c>
      <c r="P78" s="62"/>
      <c r="Q78" s="62"/>
      <c r="R78" s="62"/>
      <c r="S78" s="62"/>
      <c r="T78" s="62"/>
      <c r="U78" s="62"/>
      <c r="V78" s="62"/>
      <c r="W78" s="62"/>
      <c r="X78" s="63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  <c r="AN78" s="69"/>
      <c r="AO78" s="69"/>
      <c r="AP78" s="69"/>
      <c r="AQ78" s="69"/>
      <c r="AR78" s="69"/>
      <c r="AS78" s="69"/>
      <c r="AT78" s="69"/>
      <c r="AU78" s="69"/>
      <c r="AV78" s="69"/>
      <c r="AW78" s="69"/>
      <c r="AX78" s="70"/>
      <c r="AY78" s="70"/>
      <c r="AZ78" s="70"/>
      <c r="BA78" s="70"/>
      <c r="BB78" s="70"/>
      <c r="BC78" s="70"/>
      <c r="BD78" s="70"/>
      <c r="BE78" s="70"/>
      <c r="BF78" s="70"/>
      <c r="BG78" s="70"/>
      <c r="BH78" s="70"/>
      <c r="BI78" s="70"/>
      <c r="BJ78" s="70"/>
      <c r="BK78" s="70"/>
      <c r="BL78" s="70"/>
      <c r="BM78" s="70"/>
      <c r="BN78" s="70"/>
      <c r="BO78" s="70"/>
      <c r="BP78" s="70"/>
      <c r="BQ78" s="70"/>
      <c r="BR78" s="71"/>
      <c r="BS78" s="71"/>
      <c r="BT78" s="71"/>
      <c r="BU78" s="71"/>
      <c r="BV78" s="71"/>
      <c r="BW78" s="71"/>
      <c r="BX78" s="71"/>
      <c r="BY78" s="71"/>
      <c r="BZ78" s="72"/>
    </row>
    <row r="79" spans="1:79" ht="15.6" customHeight="1" x14ac:dyDescent="0.25">
      <c r="A79" s="22">
        <v>8</v>
      </c>
      <c r="B79" s="22"/>
      <c r="C79" s="74" t="s">
        <v>95</v>
      </c>
      <c r="D79" s="58"/>
      <c r="E79" s="58"/>
      <c r="F79" s="58"/>
      <c r="G79" s="58"/>
      <c r="H79" s="58"/>
      <c r="I79" s="59"/>
      <c r="J79" s="53" t="s">
        <v>96</v>
      </c>
      <c r="K79" s="53"/>
      <c r="L79" s="53"/>
      <c r="M79" s="53"/>
      <c r="N79" s="53"/>
      <c r="O79" s="74" t="s">
        <v>86</v>
      </c>
      <c r="P79" s="58"/>
      <c r="Q79" s="58"/>
      <c r="R79" s="58"/>
      <c r="S79" s="58"/>
      <c r="T79" s="58"/>
      <c r="U79" s="58"/>
      <c r="V79" s="58"/>
      <c r="W79" s="58"/>
      <c r="X79" s="59"/>
      <c r="Y79" s="75">
        <v>8.9</v>
      </c>
      <c r="Z79" s="75"/>
      <c r="AA79" s="75"/>
      <c r="AB79" s="75"/>
      <c r="AC79" s="75"/>
      <c r="AD79" s="75">
        <v>0</v>
      </c>
      <c r="AE79" s="75"/>
      <c r="AF79" s="75"/>
      <c r="AG79" s="75"/>
      <c r="AH79" s="75"/>
      <c r="AI79" s="75">
        <f>Y79+AD79</f>
        <v>8.9</v>
      </c>
      <c r="AJ79" s="75"/>
      <c r="AK79" s="75"/>
      <c r="AL79" s="75"/>
      <c r="AM79" s="75"/>
      <c r="AN79" s="75">
        <v>8.9</v>
      </c>
      <c r="AO79" s="75"/>
      <c r="AP79" s="75"/>
      <c r="AQ79" s="75"/>
      <c r="AR79" s="75"/>
      <c r="AS79" s="75">
        <v>0</v>
      </c>
      <c r="AT79" s="75"/>
      <c r="AU79" s="75"/>
      <c r="AV79" s="75"/>
      <c r="AW79" s="75"/>
      <c r="AX79" s="76">
        <f>AN79+AS79</f>
        <v>8.9</v>
      </c>
      <c r="AY79" s="76"/>
      <c r="AZ79" s="76"/>
      <c r="BA79" s="76"/>
      <c r="BB79" s="76"/>
      <c r="BC79" s="76">
        <f>AN79-Y79</f>
        <v>0</v>
      </c>
      <c r="BD79" s="76"/>
      <c r="BE79" s="76"/>
      <c r="BF79" s="76"/>
      <c r="BG79" s="76"/>
      <c r="BH79" s="76">
        <f>AS79-AD79</f>
        <v>0</v>
      </c>
      <c r="BI79" s="76"/>
      <c r="BJ79" s="76"/>
      <c r="BK79" s="76"/>
      <c r="BL79" s="76"/>
      <c r="BM79" s="76">
        <f>BC79+BH79</f>
        <v>0</v>
      </c>
      <c r="BN79" s="76"/>
      <c r="BO79" s="76"/>
      <c r="BP79" s="76"/>
      <c r="BQ79" s="76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79" ht="39.6" customHeight="1" x14ac:dyDescent="0.25">
      <c r="A80" s="22">
        <v>9</v>
      </c>
      <c r="B80" s="22"/>
      <c r="C80" s="74" t="s">
        <v>97</v>
      </c>
      <c r="D80" s="58"/>
      <c r="E80" s="58"/>
      <c r="F80" s="58"/>
      <c r="G80" s="58"/>
      <c r="H80" s="58"/>
      <c r="I80" s="59"/>
      <c r="J80" s="53" t="s">
        <v>88</v>
      </c>
      <c r="K80" s="53"/>
      <c r="L80" s="53"/>
      <c r="M80" s="53"/>
      <c r="N80" s="53"/>
      <c r="O80" s="74" t="s">
        <v>86</v>
      </c>
      <c r="P80" s="58"/>
      <c r="Q80" s="58"/>
      <c r="R80" s="58"/>
      <c r="S80" s="58"/>
      <c r="T80" s="58"/>
      <c r="U80" s="58"/>
      <c r="V80" s="58"/>
      <c r="W80" s="58"/>
      <c r="X80" s="59"/>
      <c r="Y80" s="75">
        <v>41273</v>
      </c>
      <c r="Z80" s="75"/>
      <c r="AA80" s="75"/>
      <c r="AB80" s="75"/>
      <c r="AC80" s="75"/>
      <c r="AD80" s="75">
        <v>7910</v>
      </c>
      <c r="AE80" s="75"/>
      <c r="AF80" s="75"/>
      <c r="AG80" s="75"/>
      <c r="AH80" s="75"/>
      <c r="AI80" s="75">
        <f>Y80+AD80</f>
        <v>49183</v>
      </c>
      <c r="AJ80" s="75"/>
      <c r="AK80" s="75"/>
      <c r="AL80" s="75"/>
      <c r="AM80" s="75"/>
      <c r="AN80" s="75">
        <v>41273</v>
      </c>
      <c r="AO80" s="75"/>
      <c r="AP80" s="75"/>
      <c r="AQ80" s="75"/>
      <c r="AR80" s="75"/>
      <c r="AS80" s="75">
        <v>7910</v>
      </c>
      <c r="AT80" s="75"/>
      <c r="AU80" s="75"/>
      <c r="AV80" s="75"/>
      <c r="AW80" s="75"/>
      <c r="AX80" s="76">
        <f>AN80+AS80</f>
        <v>49183</v>
      </c>
      <c r="AY80" s="76"/>
      <c r="AZ80" s="76"/>
      <c r="BA80" s="76"/>
      <c r="BB80" s="76"/>
      <c r="BC80" s="76">
        <f>AN80-Y80</f>
        <v>0</v>
      </c>
      <c r="BD80" s="76"/>
      <c r="BE80" s="76"/>
      <c r="BF80" s="76"/>
      <c r="BG80" s="76"/>
      <c r="BH80" s="76">
        <f>AS80-AD80</f>
        <v>0</v>
      </c>
      <c r="BI80" s="76"/>
      <c r="BJ80" s="76"/>
      <c r="BK80" s="76"/>
      <c r="BL80" s="76"/>
      <c r="BM80" s="76">
        <f>BC80+BH80</f>
        <v>0</v>
      </c>
      <c r="BN80" s="76"/>
      <c r="BO80" s="76"/>
      <c r="BP80" s="76"/>
      <c r="BQ80" s="76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8" s="64" customFormat="1" ht="15.6" x14ac:dyDescent="0.25">
      <c r="A81" s="60">
        <v>0</v>
      </c>
      <c r="B81" s="60"/>
      <c r="C81" s="73" t="s">
        <v>98</v>
      </c>
      <c r="D81" s="62"/>
      <c r="E81" s="62"/>
      <c r="F81" s="62"/>
      <c r="G81" s="62"/>
      <c r="H81" s="62"/>
      <c r="I81" s="63"/>
      <c r="J81" s="68" t="s">
        <v>77</v>
      </c>
      <c r="K81" s="68"/>
      <c r="L81" s="68"/>
      <c r="M81" s="68"/>
      <c r="N81" s="68"/>
      <c r="O81" s="73" t="s">
        <v>77</v>
      </c>
      <c r="P81" s="62"/>
      <c r="Q81" s="62"/>
      <c r="R81" s="62"/>
      <c r="S81" s="62"/>
      <c r="T81" s="62"/>
      <c r="U81" s="62"/>
      <c r="V81" s="62"/>
      <c r="W81" s="62"/>
      <c r="X81" s="63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69"/>
      <c r="AW81" s="69"/>
      <c r="AX81" s="70"/>
      <c r="AY81" s="70"/>
      <c r="AZ81" s="70"/>
      <c r="BA81" s="70"/>
      <c r="BB81" s="70"/>
      <c r="BC81" s="70"/>
      <c r="BD81" s="70"/>
      <c r="BE81" s="70"/>
      <c r="BF81" s="70"/>
      <c r="BG81" s="70"/>
      <c r="BH81" s="70"/>
      <c r="BI81" s="70"/>
      <c r="BJ81" s="70"/>
      <c r="BK81" s="70"/>
      <c r="BL81" s="70"/>
      <c r="BM81" s="70"/>
      <c r="BN81" s="70"/>
      <c r="BO81" s="70"/>
      <c r="BP81" s="70"/>
      <c r="BQ81" s="70"/>
      <c r="BR81" s="71"/>
      <c r="BS81" s="71"/>
      <c r="BT81" s="71"/>
      <c r="BU81" s="71"/>
      <c r="BV81" s="71"/>
      <c r="BW81" s="71"/>
      <c r="BX81" s="71"/>
      <c r="BY81" s="71"/>
      <c r="BZ81" s="72"/>
    </row>
    <row r="82" spans="1:78" ht="26.4" customHeight="1" x14ac:dyDescent="0.25">
      <c r="A82" s="22">
        <v>10</v>
      </c>
      <c r="B82" s="22"/>
      <c r="C82" s="74" t="s">
        <v>99</v>
      </c>
      <c r="D82" s="58"/>
      <c r="E82" s="58"/>
      <c r="F82" s="58"/>
      <c r="G82" s="58"/>
      <c r="H82" s="58"/>
      <c r="I82" s="59"/>
      <c r="J82" s="53" t="s">
        <v>79</v>
      </c>
      <c r="K82" s="53"/>
      <c r="L82" s="53"/>
      <c r="M82" s="53"/>
      <c r="N82" s="53"/>
      <c r="O82" s="74" t="s">
        <v>86</v>
      </c>
      <c r="P82" s="58"/>
      <c r="Q82" s="58"/>
      <c r="R82" s="58"/>
      <c r="S82" s="58"/>
      <c r="T82" s="58"/>
      <c r="U82" s="58"/>
      <c r="V82" s="58"/>
      <c r="W82" s="58"/>
      <c r="X82" s="59"/>
      <c r="Y82" s="75">
        <v>143</v>
      </c>
      <c r="Z82" s="75"/>
      <c r="AA82" s="75"/>
      <c r="AB82" s="75"/>
      <c r="AC82" s="75"/>
      <c r="AD82" s="75">
        <v>0</v>
      </c>
      <c r="AE82" s="75"/>
      <c r="AF82" s="75"/>
      <c r="AG82" s="75"/>
      <c r="AH82" s="75"/>
      <c r="AI82" s="75">
        <f>Y82+AD82</f>
        <v>143</v>
      </c>
      <c r="AJ82" s="75"/>
      <c r="AK82" s="75"/>
      <c r="AL82" s="75"/>
      <c r="AM82" s="75"/>
      <c r="AN82" s="75">
        <v>143</v>
      </c>
      <c r="AO82" s="75"/>
      <c r="AP82" s="75"/>
      <c r="AQ82" s="75"/>
      <c r="AR82" s="75"/>
      <c r="AS82" s="75">
        <v>0</v>
      </c>
      <c r="AT82" s="75"/>
      <c r="AU82" s="75"/>
      <c r="AV82" s="75"/>
      <c r="AW82" s="75"/>
      <c r="AX82" s="76">
        <f>AN82+AS82</f>
        <v>143</v>
      </c>
      <c r="AY82" s="76"/>
      <c r="AZ82" s="76"/>
      <c r="BA82" s="76"/>
      <c r="BB82" s="76"/>
      <c r="BC82" s="76">
        <f>AN82-Y82</f>
        <v>0</v>
      </c>
      <c r="BD82" s="76"/>
      <c r="BE82" s="76"/>
      <c r="BF82" s="76"/>
      <c r="BG82" s="76"/>
      <c r="BH82" s="76">
        <f>AS82-AD82</f>
        <v>0</v>
      </c>
      <c r="BI82" s="76"/>
      <c r="BJ82" s="76"/>
      <c r="BK82" s="76"/>
      <c r="BL82" s="76"/>
      <c r="BM82" s="76">
        <f>BC82+BH82</f>
        <v>0</v>
      </c>
      <c r="BN82" s="76"/>
      <c r="BO82" s="76"/>
      <c r="BP82" s="76"/>
      <c r="BQ82" s="76"/>
      <c r="BR82" s="10"/>
      <c r="BS82" s="10"/>
      <c r="BT82" s="10"/>
      <c r="BU82" s="10"/>
      <c r="BV82" s="10"/>
      <c r="BW82" s="10"/>
      <c r="BX82" s="10"/>
      <c r="BY82" s="10"/>
      <c r="BZ82" s="8"/>
    </row>
    <row r="83" spans="1:78" ht="39.6" customHeight="1" x14ac:dyDescent="0.25">
      <c r="A83" s="22">
        <v>11</v>
      </c>
      <c r="B83" s="22"/>
      <c r="C83" s="74" t="s">
        <v>100</v>
      </c>
      <c r="D83" s="58"/>
      <c r="E83" s="58"/>
      <c r="F83" s="58"/>
      <c r="G83" s="58"/>
      <c r="H83" s="58"/>
      <c r="I83" s="59"/>
      <c r="J83" s="53" t="s">
        <v>101</v>
      </c>
      <c r="K83" s="53"/>
      <c r="L83" s="53"/>
      <c r="M83" s="53"/>
      <c r="N83" s="53"/>
      <c r="O83" s="74" t="s">
        <v>86</v>
      </c>
      <c r="P83" s="58"/>
      <c r="Q83" s="58"/>
      <c r="R83" s="58"/>
      <c r="S83" s="58"/>
      <c r="T83" s="58"/>
      <c r="U83" s="58"/>
      <c r="V83" s="58"/>
      <c r="W83" s="58"/>
      <c r="X83" s="59"/>
      <c r="Y83" s="75">
        <v>100</v>
      </c>
      <c r="Z83" s="75"/>
      <c r="AA83" s="75"/>
      <c r="AB83" s="75"/>
      <c r="AC83" s="75"/>
      <c r="AD83" s="75">
        <v>0</v>
      </c>
      <c r="AE83" s="75"/>
      <c r="AF83" s="75"/>
      <c r="AG83" s="75"/>
      <c r="AH83" s="75"/>
      <c r="AI83" s="75">
        <f>Y83+AD83</f>
        <v>100</v>
      </c>
      <c r="AJ83" s="75"/>
      <c r="AK83" s="75"/>
      <c r="AL83" s="75"/>
      <c r="AM83" s="75"/>
      <c r="AN83" s="75">
        <v>100</v>
      </c>
      <c r="AO83" s="75"/>
      <c r="AP83" s="75"/>
      <c r="AQ83" s="75"/>
      <c r="AR83" s="75"/>
      <c r="AS83" s="75">
        <v>0</v>
      </c>
      <c r="AT83" s="75"/>
      <c r="AU83" s="75"/>
      <c r="AV83" s="75"/>
      <c r="AW83" s="75"/>
      <c r="AX83" s="76">
        <f>AN83+AS83</f>
        <v>100</v>
      </c>
      <c r="AY83" s="76"/>
      <c r="AZ83" s="76"/>
      <c r="BA83" s="76"/>
      <c r="BB83" s="76"/>
      <c r="BC83" s="76">
        <f>AN83-Y83</f>
        <v>0</v>
      </c>
      <c r="BD83" s="76"/>
      <c r="BE83" s="76"/>
      <c r="BF83" s="76"/>
      <c r="BG83" s="76"/>
      <c r="BH83" s="76">
        <f>AS83-AD83</f>
        <v>0</v>
      </c>
      <c r="BI83" s="76"/>
      <c r="BJ83" s="76"/>
      <c r="BK83" s="76"/>
      <c r="BL83" s="76"/>
      <c r="BM83" s="76">
        <f>BC83+BH83</f>
        <v>0</v>
      </c>
      <c r="BN83" s="76"/>
      <c r="BO83" s="76"/>
      <c r="BP83" s="76"/>
      <c r="BQ83" s="76"/>
      <c r="BR83" s="10"/>
      <c r="BS83" s="10"/>
      <c r="BT83" s="10"/>
      <c r="BU83" s="10"/>
      <c r="BV83" s="10"/>
      <c r="BW83" s="10"/>
      <c r="BX83" s="10"/>
      <c r="BY83" s="10"/>
      <c r="BZ83" s="8"/>
    </row>
    <row r="87" spans="1:78" ht="42" customHeight="1" x14ac:dyDescent="0.25">
      <c r="A87" s="80" t="s">
        <v>103</v>
      </c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3"/>
      <c r="AO87" s="3"/>
      <c r="AP87" s="82" t="s">
        <v>105</v>
      </c>
      <c r="AQ87" s="79"/>
      <c r="AR87" s="79"/>
      <c r="AS87" s="79"/>
      <c r="AT87" s="79"/>
      <c r="AU87" s="79"/>
      <c r="AV87" s="79"/>
      <c r="AW87" s="79"/>
      <c r="AX87" s="79"/>
      <c r="AY87" s="79"/>
      <c r="AZ87" s="79"/>
      <c r="BA87" s="79"/>
      <c r="BB87" s="79"/>
      <c r="BC87" s="79"/>
      <c r="BD87" s="79"/>
      <c r="BE87" s="79"/>
      <c r="BF87" s="79"/>
      <c r="BG87" s="79"/>
      <c r="BH87" s="79"/>
    </row>
    <row r="88" spans="1:78" x14ac:dyDescent="0.25">
      <c r="W88" s="55" t="s">
        <v>13</v>
      </c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4"/>
      <c r="AO88" s="4"/>
      <c r="AP88" s="55" t="s">
        <v>14</v>
      </c>
      <c r="AQ88" s="55"/>
      <c r="AR88" s="55"/>
      <c r="AS88" s="55"/>
      <c r="AT88" s="55"/>
      <c r="AU88" s="55"/>
      <c r="AV88" s="55"/>
      <c r="AW88" s="55"/>
      <c r="AX88" s="55"/>
      <c r="AY88" s="55"/>
      <c r="AZ88" s="55"/>
      <c r="BA88" s="55"/>
      <c r="BB88" s="55"/>
      <c r="BC88" s="55"/>
      <c r="BD88" s="55"/>
      <c r="BE88" s="55"/>
      <c r="BF88" s="55"/>
      <c r="BG88" s="55"/>
      <c r="BH88" s="55"/>
    </row>
    <row r="91" spans="1:78" ht="15.9" customHeight="1" x14ac:dyDescent="0.25">
      <c r="A91" s="80" t="s">
        <v>104</v>
      </c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56"/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3"/>
      <c r="AO91" s="3"/>
      <c r="AP91" s="82" t="s">
        <v>106</v>
      </c>
      <c r="AQ91" s="79"/>
      <c r="AR91" s="79"/>
      <c r="AS91" s="79"/>
      <c r="AT91" s="79"/>
      <c r="AU91" s="79"/>
      <c r="AV91" s="79"/>
      <c r="AW91" s="79"/>
      <c r="AX91" s="79"/>
      <c r="AY91" s="79"/>
      <c r="AZ91" s="79"/>
      <c r="BA91" s="79"/>
      <c r="BB91" s="79"/>
      <c r="BC91" s="79"/>
      <c r="BD91" s="79"/>
      <c r="BE91" s="79"/>
      <c r="BF91" s="79"/>
      <c r="BG91" s="79"/>
      <c r="BH91" s="79"/>
    </row>
    <row r="92" spans="1:78" x14ac:dyDescent="0.25">
      <c r="W92" s="55" t="s">
        <v>13</v>
      </c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55"/>
      <c r="AL92" s="55"/>
      <c r="AM92" s="55"/>
      <c r="AN92" s="4"/>
      <c r="AO92" s="4"/>
      <c r="AP92" s="55" t="s">
        <v>14</v>
      </c>
      <c r="AQ92" s="55"/>
      <c r="AR92" s="55"/>
      <c r="AS92" s="55"/>
      <c r="AT92" s="55"/>
      <c r="AU92" s="55"/>
      <c r="AV92" s="55"/>
      <c r="AW92" s="55"/>
      <c r="AX92" s="55"/>
      <c r="AY92" s="55"/>
      <c r="AZ92" s="55"/>
      <c r="BA92" s="55"/>
      <c r="BB92" s="55"/>
      <c r="BC92" s="55"/>
      <c r="BD92" s="55"/>
      <c r="BE92" s="55"/>
      <c r="BF92" s="55"/>
      <c r="BG92" s="55"/>
      <c r="BH92" s="55"/>
    </row>
  </sheetData>
  <mergeCells count="589">
    <mergeCell ref="BM83:BQ83"/>
    <mergeCell ref="AI83:AM83"/>
    <mergeCell ref="AN83:AR83"/>
    <mergeCell ref="AS83:AW83"/>
    <mergeCell ref="AX83:BB83"/>
    <mergeCell ref="BC83:BG83"/>
    <mergeCell ref="BH83:BL83"/>
    <mergeCell ref="AX82:BB82"/>
    <mergeCell ref="BC82:BG82"/>
    <mergeCell ref="BH82:BL82"/>
    <mergeCell ref="BM82:BQ82"/>
    <mergeCell ref="A83:B83"/>
    <mergeCell ref="C83:I83"/>
    <mergeCell ref="J83:N83"/>
    <mergeCell ref="O83:X83"/>
    <mergeCell ref="Y83:AC83"/>
    <mergeCell ref="AD83:AH83"/>
    <mergeCell ref="BM81:BQ81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S82:AW82"/>
    <mergeCell ref="AI81:AM81"/>
    <mergeCell ref="AN81:AR81"/>
    <mergeCell ref="AS81:AW81"/>
    <mergeCell ref="AX81:BB81"/>
    <mergeCell ref="BC81:BG81"/>
    <mergeCell ref="BH81:BL81"/>
    <mergeCell ref="AX80:BB80"/>
    <mergeCell ref="BC80:BG80"/>
    <mergeCell ref="BH80:BL80"/>
    <mergeCell ref="BM80:BQ80"/>
    <mergeCell ref="A81:B81"/>
    <mergeCell ref="C81:I81"/>
    <mergeCell ref="J81:N81"/>
    <mergeCell ref="O81:X81"/>
    <mergeCell ref="Y81:AC81"/>
    <mergeCell ref="AD81:AH81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I79:AM79"/>
    <mergeCell ref="AN79:AR79"/>
    <mergeCell ref="AS79:AW79"/>
    <mergeCell ref="AX79:BB79"/>
    <mergeCell ref="BC79:BG79"/>
    <mergeCell ref="BH79:BL79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AD79:AH79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69:B69"/>
    <mergeCell ref="C69:I69"/>
    <mergeCell ref="J69:N69"/>
    <mergeCell ref="O69:X69"/>
    <mergeCell ref="Y69:AC69"/>
    <mergeCell ref="AD69:AH69"/>
    <mergeCell ref="AU52:AY52"/>
    <mergeCell ref="AZ52:BC52"/>
    <mergeCell ref="BD52:BH52"/>
    <mergeCell ref="BI52:BM52"/>
    <mergeCell ref="BN52:BQ52"/>
    <mergeCell ref="A52:B52"/>
    <mergeCell ref="C52:Z52"/>
    <mergeCell ref="AA52:AE52"/>
    <mergeCell ref="AF52:AJ52"/>
    <mergeCell ref="AK52:AO52"/>
    <mergeCell ref="AP52:AT52"/>
    <mergeCell ref="AP51:AT51"/>
    <mergeCell ref="AU51:AY51"/>
    <mergeCell ref="AZ51:BC51"/>
    <mergeCell ref="BD51:BH51"/>
    <mergeCell ref="BI51:BM51"/>
    <mergeCell ref="BN51:BQ51"/>
    <mergeCell ref="AU50:AY50"/>
    <mergeCell ref="AZ50:BC50"/>
    <mergeCell ref="BD50:BH50"/>
    <mergeCell ref="BI50:BM50"/>
    <mergeCell ref="BN50:BQ50"/>
    <mergeCell ref="A51:B51"/>
    <mergeCell ref="C51:Z51"/>
    <mergeCell ref="AA51:AE51"/>
    <mergeCell ref="AF51:AJ51"/>
    <mergeCell ref="AK51:AO51"/>
    <mergeCell ref="A50:B50"/>
    <mergeCell ref="C50:Z50"/>
    <mergeCell ref="AA50:AE50"/>
    <mergeCell ref="AF50:AJ50"/>
    <mergeCell ref="AK50:AO50"/>
    <mergeCell ref="AP50:AT50"/>
    <mergeCell ref="AP49:AT49"/>
    <mergeCell ref="AU49:AY49"/>
    <mergeCell ref="AZ49:BC49"/>
    <mergeCell ref="BD49:BH49"/>
    <mergeCell ref="BI49:BM49"/>
    <mergeCell ref="BN49:BQ49"/>
    <mergeCell ref="AU48:AY48"/>
    <mergeCell ref="AZ48:BC48"/>
    <mergeCell ref="BD48:BH48"/>
    <mergeCell ref="BI48:BM48"/>
    <mergeCell ref="BN48:BQ48"/>
    <mergeCell ref="A49:B49"/>
    <mergeCell ref="C49:Z49"/>
    <mergeCell ref="AA49:AE49"/>
    <mergeCell ref="AF49:AJ49"/>
    <mergeCell ref="AK49:AO49"/>
    <mergeCell ref="A48:B48"/>
    <mergeCell ref="C48:Z48"/>
    <mergeCell ref="AA48:AE48"/>
    <mergeCell ref="AF48:AJ48"/>
    <mergeCell ref="AK48:AO48"/>
    <mergeCell ref="AP48:AT48"/>
    <mergeCell ref="AP47:AT47"/>
    <mergeCell ref="AU47:AY47"/>
    <mergeCell ref="AZ47:BC47"/>
    <mergeCell ref="BD47:BH47"/>
    <mergeCell ref="BI47:BM47"/>
    <mergeCell ref="BN47:BQ47"/>
    <mergeCell ref="AU46:AY46"/>
    <mergeCell ref="AZ46:BC46"/>
    <mergeCell ref="BD46:BH46"/>
    <mergeCell ref="BI46:BM46"/>
    <mergeCell ref="BN46:BQ46"/>
    <mergeCell ref="A47:B47"/>
    <mergeCell ref="C47:Z47"/>
    <mergeCell ref="AA47:AE47"/>
    <mergeCell ref="AF47:AJ47"/>
    <mergeCell ref="AK47:AO47"/>
    <mergeCell ref="A46:B46"/>
    <mergeCell ref="C46:Z46"/>
    <mergeCell ref="AA46:AE46"/>
    <mergeCell ref="AF46:AJ46"/>
    <mergeCell ref="AK46:AO46"/>
    <mergeCell ref="AP46:AT46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4:AT44"/>
    <mergeCell ref="AP43:AT43"/>
    <mergeCell ref="AU43:AY43"/>
    <mergeCell ref="AZ43:BC43"/>
    <mergeCell ref="BD43:BH43"/>
    <mergeCell ref="BI43:BM43"/>
    <mergeCell ref="BN43:BQ43"/>
    <mergeCell ref="AU42:AY42"/>
    <mergeCell ref="AZ42:BC42"/>
    <mergeCell ref="BD42:BH42"/>
    <mergeCell ref="BI42:BM42"/>
    <mergeCell ref="BN42:BQ42"/>
    <mergeCell ref="A43:B43"/>
    <mergeCell ref="C43:Z43"/>
    <mergeCell ref="AA43:AE43"/>
    <mergeCell ref="AF43:AJ43"/>
    <mergeCell ref="AK43:AO43"/>
    <mergeCell ref="A42:B42"/>
    <mergeCell ref="C42:Z42"/>
    <mergeCell ref="AA42:AE42"/>
    <mergeCell ref="AF42:AJ42"/>
    <mergeCell ref="AK42:AO42"/>
    <mergeCell ref="AP42:AT42"/>
    <mergeCell ref="AP41:AT41"/>
    <mergeCell ref="AU41:AY41"/>
    <mergeCell ref="AZ41:BC41"/>
    <mergeCell ref="BD41:BH41"/>
    <mergeCell ref="BI41:BM41"/>
    <mergeCell ref="BN41:BQ41"/>
    <mergeCell ref="AU40:AY40"/>
    <mergeCell ref="AZ40:BC40"/>
    <mergeCell ref="BD40:BH40"/>
    <mergeCell ref="BI40:BM40"/>
    <mergeCell ref="BN40:BQ40"/>
    <mergeCell ref="A41:B41"/>
    <mergeCell ref="C41:Z41"/>
    <mergeCell ref="AA41:AE41"/>
    <mergeCell ref="AF41:AJ41"/>
    <mergeCell ref="AK41:AO41"/>
    <mergeCell ref="AZ39:BC39"/>
    <mergeCell ref="BD39:BH39"/>
    <mergeCell ref="BI39:BM39"/>
    <mergeCell ref="BN39:BQ39"/>
    <mergeCell ref="A40:B40"/>
    <mergeCell ref="C40:Z40"/>
    <mergeCell ref="AA40:AE40"/>
    <mergeCell ref="AF40:AJ40"/>
    <mergeCell ref="AK40:AO40"/>
    <mergeCell ref="AP40:AT40"/>
    <mergeCell ref="A39:B39"/>
    <mergeCell ref="C39:Z39"/>
    <mergeCell ref="AA39:AE39"/>
    <mergeCell ref="AF39:AJ39"/>
    <mergeCell ref="AK39:AO39"/>
    <mergeCell ref="AP39:AT39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66:N66"/>
    <mergeCell ref="O66:X66"/>
    <mergeCell ref="Y66:AC66"/>
    <mergeCell ref="AD66:AH66"/>
    <mergeCell ref="AI66:AM66"/>
    <mergeCell ref="AN66:AR66"/>
    <mergeCell ref="AP35:AT35"/>
    <mergeCell ref="C66:I66"/>
    <mergeCell ref="AA34:AE34"/>
    <mergeCell ref="AF34:AJ34"/>
    <mergeCell ref="Q59:U59"/>
    <mergeCell ref="V59:Z59"/>
    <mergeCell ref="AA59:AF59"/>
    <mergeCell ref="Q58:U58"/>
    <mergeCell ref="A58:P58"/>
    <mergeCell ref="A56:P57"/>
    <mergeCell ref="A66:B66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58:AF58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87:V87"/>
    <mergeCell ref="W87:AM87"/>
    <mergeCell ref="AP87:BH87"/>
    <mergeCell ref="AL59:AP59"/>
    <mergeCell ref="AQ59:AV59"/>
    <mergeCell ref="V58:Z58"/>
    <mergeCell ref="A59:P59"/>
    <mergeCell ref="AQ58:AV58"/>
    <mergeCell ref="AL58:AP58"/>
    <mergeCell ref="AG58:AK58"/>
    <mergeCell ref="AP92:BH92"/>
    <mergeCell ref="A91:V91"/>
    <mergeCell ref="W91:AM91"/>
    <mergeCell ref="AP91:BH91"/>
    <mergeCell ref="W92:AM92"/>
    <mergeCell ref="AP88:BH88"/>
    <mergeCell ref="W88:AM88"/>
    <mergeCell ref="BG60:BL60"/>
    <mergeCell ref="C64:I64"/>
    <mergeCell ref="J64:N64"/>
    <mergeCell ref="O64:X64"/>
    <mergeCell ref="Y64:AM64"/>
    <mergeCell ref="AN64:BB64"/>
    <mergeCell ref="BC64:BQ64"/>
    <mergeCell ref="AW60:BA60"/>
    <mergeCell ref="BB60:BF60"/>
    <mergeCell ref="A62:BQ62"/>
    <mergeCell ref="A68:B68"/>
    <mergeCell ref="A67:B67"/>
    <mergeCell ref="AK36:AO36"/>
    <mergeCell ref="AF36:AJ36"/>
    <mergeCell ref="A64:B64"/>
    <mergeCell ref="A60:P60"/>
    <mergeCell ref="Q60:U60"/>
    <mergeCell ref="A54:BL54"/>
    <mergeCell ref="AQ60:AV60"/>
    <mergeCell ref="AG59:AK59"/>
    <mergeCell ref="AD68:AH68"/>
    <mergeCell ref="C67:I67"/>
    <mergeCell ref="J67:N67"/>
    <mergeCell ref="O67:X67"/>
    <mergeCell ref="Y67:AC67"/>
    <mergeCell ref="AD67:AH67"/>
    <mergeCell ref="C68:I68"/>
    <mergeCell ref="J68:N68"/>
    <mergeCell ref="O68:X68"/>
    <mergeCell ref="Y68:AC68"/>
    <mergeCell ref="AI67:AM67"/>
    <mergeCell ref="AN67:AR67"/>
    <mergeCell ref="AS67:AW67"/>
    <mergeCell ref="V60:Z60"/>
    <mergeCell ref="AA60:AF60"/>
    <mergeCell ref="AG60:AK60"/>
    <mergeCell ref="AL60:AP60"/>
    <mergeCell ref="AI65:AM65"/>
    <mergeCell ref="O65:X65"/>
    <mergeCell ref="Y65:AC65"/>
    <mergeCell ref="AG56:AV56"/>
    <mergeCell ref="Q56:AF56"/>
    <mergeCell ref="AQ57:AV57"/>
    <mergeCell ref="AA37:AE37"/>
    <mergeCell ref="Q57:U57"/>
    <mergeCell ref="AL57:AP57"/>
    <mergeCell ref="AG57:AK57"/>
    <mergeCell ref="AA57:AF57"/>
    <mergeCell ref="V57:Z57"/>
    <mergeCell ref="AU39:AY39"/>
    <mergeCell ref="AW57:BA57"/>
    <mergeCell ref="A55:BL55"/>
    <mergeCell ref="AP36:AT36"/>
    <mergeCell ref="C36:Z36"/>
    <mergeCell ref="BB57:BF57"/>
    <mergeCell ref="BG57:BL57"/>
    <mergeCell ref="AW56:BL56"/>
    <mergeCell ref="AA36:AE36"/>
    <mergeCell ref="AK37:AO37"/>
    <mergeCell ref="AP37:AT37"/>
    <mergeCell ref="AI68:AM68"/>
    <mergeCell ref="AN68:AR68"/>
    <mergeCell ref="AS68:AW68"/>
    <mergeCell ref="AX68:BB68"/>
    <mergeCell ref="BG59:BL59"/>
    <mergeCell ref="AU35:AY35"/>
    <mergeCell ref="AU37:AY37"/>
    <mergeCell ref="AW58:BA58"/>
    <mergeCell ref="BB58:BF58"/>
    <mergeCell ref="BG58:BL58"/>
    <mergeCell ref="BC68:BG68"/>
    <mergeCell ref="BM68:BQ68"/>
    <mergeCell ref="BH68:BL68"/>
    <mergeCell ref="BC66:BG66"/>
    <mergeCell ref="BH66:BL66"/>
    <mergeCell ref="BM66:BQ66"/>
    <mergeCell ref="BM67:BQ67"/>
    <mergeCell ref="BH67:BL67"/>
    <mergeCell ref="BC67:BG67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65:BQ65"/>
    <mergeCell ref="BH65:BL65"/>
    <mergeCell ref="BC65:BG65"/>
    <mergeCell ref="AD65:AH65"/>
    <mergeCell ref="AX65:BB65"/>
    <mergeCell ref="AS65:AW65"/>
    <mergeCell ref="AN65:AR65"/>
    <mergeCell ref="AX67:BB67"/>
    <mergeCell ref="C33:Z34"/>
    <mergeCell ref="C35:Z35"/>
    <mergeCell ref="C37:Z37"/>
    <mergeCell ref="C65:I65"/>
    <mergeCell ref="J65:N65"/>
    <mergeCell ref="AX66:BB66"/>
    <mergeCell ref="AS66:AW66"/>
    <mergeCell ref="AW59:BA59"/>
    <mergeCell ref="BB59:BF59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65:B65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68">
    <cfRule type="cellIs" dxfId="31" priority="33" stopIfTrue="1" operator="equal">
      <formula>$C67</formula>
    </cfRule>
  </conditionalFormatting>
  <conditionalFormatting sqref="A68:B68">
    <cfRule type="cellIs" dxfId="30" priority="34" stopIfTrue="1" operator="equal">
      <formula>0</formula>
    </cfRule>
  </conditionalFormatting>
  <conditionalFormatting sqref="C69">
    <cfRule type="cellIs" dxfId="29" priority="31" stopIfTrue="1" operator="equal">
      <formula>$C68</formula>
    </cfRule>
  </conditionalFormatting>
  <conditionalFormatting sqref="A69:B69">
    <cfRule type="cellIs" dxfId="28" priority="32" stopIfTrue="1" operator="equal">
      <formula>0</formula>
    </cfRule>
  </conditionalFormatting>
  <conditionalFormatting sqref="C70">
    <cfRule type="cellIs" dxfId="27" priority="29" stopIfTrue="1" operator="equal">
      <formula>$C69</formula>
    </cfRule>
  </conditionalFormatting>
  <conditionalFormatting sqref="A70:B70">
    <cfRule type="cellIs" dxfId="26" priority="30" stopIfTrue="1" operator="equal">
      <formula>0</formula>
    </cfRule>
  </conditionalFormatting>
  <conditionalFormatting sqref="C71">
    <cfRule type="cellIs" dxfId="25" priority="27" stopIfTrue="1" operator="equal">
      <formula>$C70</formula>
    </cfRule>
  </conditionalFormatting>
  <conditionalFormatting sqref="A71:B71">
    <cfRule type="cellIs" dxfId="24" priority="28" stopIfTrue="1" operator="equal">
      <formula>0</formula>
    </cfRule>
  </conditionalFormatting>
  <conditionalFormatting sqref="C72">
    <cfRule type="cellIs" dxfId="23" priority="25" stopIfTrue="1" operator="equal">
      <formula>$C71</formula>
    </cfRule>
  </conditionalFormatting>
  <conditionalFormatting sqref="A72:B72">
    <cfRule type="cellIs" dxfId="22" priority="26" stopIfTrue="1" operator="equal">
      <formula>0</formula>
    </cfRule>
  </conditionalFormatting>
  <conditionalFormatting sqref="C73">
    <cfRule type="cellIs" dxfId="21" priority="23" stopIfTrue="1" operator="equal">
      <formula>$C72</formula>
    </cfRule>
  </conditionalFormatting>
  <conditionalFormatting sqref="A73:B73">
    <cfRule type="cellIs" dxfId="20" priority="24" stopIfTrue="1" operator="equal">
      <formula>0</formula>
    </cfRule>
  </conditionalFormatting>
  <conditionalFormatting sqref="C74">
    <cfRule type="cellIs" dxfId="19" priority="21" stopIfTrue="1" operator="equal">
      <formula>$C73</formula>
    </cfRule>
  </conditionalFormatting>
  <conditionalFormatting sqref="A74:B74">
    <cfRule type="cellIs" dxfId="18" priority="22" stopIfTrue="1" operator="equal">
      <formula>0</formula>
    </cfRule>
  </conditionalFormatting>
  <conditionalFormatting sqref="C75">
    <cfRule type="cellIs" dxfId="17" priority="19" stopIfTrue="1" operator="equal">
      <formula>$C74</formula>
    </cfRule>
  </conditionalFormatting>
  <conditionalFormatting sqref="A75:B75">
    <cfRule type="cellIs" dxfId="16" priority="20" stopIfTrue="1" operator="equal">
      <formula>0</formula>
    </cfRule>
  </conditionalFormatting>
  <conditionalFormatting sqref="C76">
    <cfRule type="cellIs" dxfId="15" priority="17" stopIfTrue="1" operator="equal">
      <formula>$C75</formula>
    </cfRule>
  </conditionalFormatting>
  <conditionalFormatting sqref="A76:B76">
    <cfRule type="cellIs" dxfId="14" priority="18" stopIfTrue="1" operator="equal">
      <formula>0</formula>
    </cfRule>
  </conditionalFormatting>
  <conditionalFormatting sqref="C77">
    <cfRule type="cellIs" dxfId="13" priority="15" stopIfTrue="1" operator="equal">
      <formula>$C76</formula>
    </cfRule>
  </conditionalFormatting>
  <conditionalFormatting sqref="A77:B77">
    <cfRule type="cellIs" dxfId="12" priority="16" stopIfTrue="1" operator="equal">
      <formula>0</formula>
    </cfRule>
  </conditionalFormatting>
  <conditionalFormatting sqref="C78">
    <cfRule type="cellIs" dxfId="11" priority="13" stopIfTrue="1" operator="equal">
      <formula>$C77</formula>
    </cfRule>
  </conditionalFormatting>
  <conditionalFormatting sqref="A78:B78">
    <cfRule type="cellIs" dxfId="10" priority="14" stopIfTrue="1" operator="equal">
      <formula>0</formula>
    </cfRule>
  </conditionalFormatting>
  <conditionalFormatting sqref="C79">
    <cfRule type="cellIs" dxfId="9" priority="11" stopIfTrue="1" operator="equal">
      <formula>$C78</formula>
    </cfRule>
  </conditionalFormatting>
  <conditionalFormatting sqref="A79:B79">
    <cfRule type="cellIs" dxfId="8" priority="12" stopIfTrue="1" operator="equal">
      <formula>0</formula>
    </cfRule>
  </conditionalFormatting>
  <conditionalFormatting sqref="C80">
    <cfRule type="cellIs" dxfId="7" priority="9" stopIfTrue="1" operator="equal">
      <formula>$C79</formula>
    </cfRule>
  </conditionalFormatting>
  <conditionalFormatting sqref="A80:B80">
    <cfRule type="cellIs" dxfId="6" priority="10" stopIfTrue="1" operator="equal">
      <formula>0</formula>
    </cfRule>
  </conditionalFormatting>
  <conditionalFormatting sqref="C81">
    <cfRule type="cellIs" dxfId="5" priority="7" stopIfTrue="1" operator="equal">
      <formula>$C80</formula>
    </cfRule>
  </conditionalFormatting>
  <conditionalFormatting sqref="A81:B81">
    <cfRule type="cellIs" dxfId="4" priority="8" stopIfTrue="1" operator="equal">
      <formula>0</formula>
    </cfRule>
  </conditionalFormatting>
  <conditionalFormatting sqref="C82">
    <cfRule type="cellIs" dxfId="3" priority="5" stopIfTrue="1" operator="equal">
      <formula>$C81</formula>
    </cfRule>
  </conditionalFormatting>
  <conditionalFormatting sqref="A82:B82">
    <cfRule type="cellIs" dxfId="2" priority="6" stopIfTrue="1" operator="equal">
      <formula>0</formula>
    </cfRule>
  </conditionalFormatting>
  <conditionalFormatting sqref="C83">
    <cfRule type="cellIs" dxfId="1" priority="3" stopIfTrue="1" operator="equal">
      <formula>$C82</formula>
    </cfRule>
  </conditionalFormatting>
  <conditionalFormatting sqref="A83:B83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КПК0211010</vt:lpstr>
      <vt:lpstr>КПК0211010!Область_печати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2020-01-13T14:01:50Z</cp:lastPrinted>
  <dcterms:created xsi:type="dcterms:W3CDTF">2016-08-10T10:53:25Z</dcterms:created>
  <dcterms:modified xsi:type="dcterms:W3CDTF">2020-01-13T14:02:44Z</dcterms:modified>
</cp:coreProperties>
</file>