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2152" sheetId="8" r:id="rId1"/>
    <sheet name="КПК0114060" sheetId="15" r:id="rId2"/>
    <sheet name="КПК0116013" sheetId="18" r:id="rId3"/>
    <sheet name="КПК0116030" sheetId="19" r:id="rId4"/>
    <sheet name="КПК0117461" sheetId="22" r:id="rId5"/>
  </sheets>
  <definedNames>
    <definedName name="_xlnm.Print_Area" localSheetId="0">КПК0112152!$A$1:$BM$93</definedName>
    <definedName name="_xlnm.Print_Area" localSheetId="1">КПК0114060!$A$1:$BM$98</definedName>
    <definedName name="_xlnm.Print_Area" localSheetId="2">КПК0116013!$A$1:$BM$90</definedName>
    <definedName name="_xlnm.Print_Area" localSheetId="3">КПК0116030!$A$1:$BM$101</definedName>
    <definedName name="_xlnm.Print_Area" localSheetId="4">КПК0117461!$A$1:$BM$90</definedName>
  </definedNames>
  <calcPr calcId="144525" refMode="R1C1"/>
</workbook>
</file>

<file path=xl/calcChain.xml><?xml version="1.0" encoding="utf-8"?>
<calcChain xmlns="http://schemas.openxmlformats.org/spreadsheetml/2006/main">
  <c r="BE77" i="22" l="1"/>
  <c r="BE76" i="22"/>
  <c r="BE75" i="22"/>
  <c r="BE74" i="22"/>
  <c r="BE73" i="22"/>
  <c r="BE72" i="22"/>
  <c r="BE71" i="22"/>
  <c r="BE70" i="22"/>
  <c r="AR64" i="22"/>
  <c r="AR63" i="22"/>
  <c r="AS55" i="22"/>
  <c r="AS54" i="22"/>
  <c r="AS53" i="22"/>
  <c r="AS52" i="22"/>
  <c r="AS51" i="22"/>
  <c r="AS50" i="22"/>
  <c r="AS49" i="22"/>
  <c r="BE88" i="19"/>
  <c r="BE87" i="19"/>
  <c r="BE86" i="19"/>
  <c r="BE85" i="19"/>
  <c r="BE84" i="19"/>
  <c r="BE83" i="19"/>
  <c r="BE82" i="19"/>
  <c r="BE81" i="19"/>
  <c r="BE80" i="19"/>
  <c r="BE79" i="19"/>
  <c r="BE78" i="19"/>
  <c r="BE77" i="19"/>
  <c r="BE76" i="19"/>
  <c r="BE75" i="19"/>
  <c r="BE74" i="19"/>
  <c r="BE73" i="19"/>
  <c r="AR67" i="19"/>
  <c r="AR66" i="19"/>
  <c r="AS58" i="19"/>
  <c r="AS57" i="19"/>
  <c r="AS56" i="19"/>
  <c r="AS55" i="19"/>
  <c r="AS54" i="19"/>
  <c r="AS53" i="19"/>
  <c r="AS52" i="19"/>
  <c r="AS51" i="19"/>
  <c r="BE77" i="18"/>
  <c r="BE76" i="18"/>
  <c r="BE75" i="18"/>
  <c r="BE74" i="18"/>
  <c r="BE73" i="18"/>
  <c r="BE72" i="18"/>
  <c r="BE71" i="18"/>
  <c r="BE70" i="18"/>
  <c r="BE69" i="18"/>
  <c r="BE68" i="18"/>
  <c r="BE67" i="18"/>
  <c r="BE66" i="18"/>
  <c r="AR60" i="18"/>
  <c r="AR59" i="18"/>
  <c r="AS51" i="18"/>
  <c r="AS50" i="18"/>
  <c r="AS49" i="18"/>
  <c r="BE85" i="15"/>
  <c r="BE84" i="15"/>
  <c r="BE83" i="15"/>
  <c r="BE82" i="15"/>
  <c r="BE81" i="15"/>
  <c r="BE80" i="15"/>
  <c r="BE79" i="15"/>
  <c r="BE78" i="15"/>
  <c r="BE77" i="15"/>
  <c r="BE76" i="15"/>
  <c r="BE75" i="15"/>
  <c r="BE74" i="15"/>
  <c r="BE73" i="15"/>
  <c r="BE72" i="15"/>
  <c r="BE71" i="15"/>
  <c r="AR65" i="15"/>
  <c r="AS57" i="15"/>
  <c r="AS56" i="15"/>
  <c r="AS55" i="15"/>
  <c r="AS54" i="15"/>
  <c r="AS53" i="15"/>
  <c r="AS52" i="15"/>
  <c r="AS51" i="15"/>
  <c r="AS50" i="15"/>
  <c r="AS49" i="15"/>
  <c r="BE80" i="8"/>
  <c r="BE79" i="8"/>
  <c r="BE78" i="8"/>
  <c r="BE77" i="8"/>
  <c r="BE76" i="8"/>
  <c r="BE75" i="8"/>
  <c r="BE74" i="8"/>
  <c r="BE73" i="8"/>
  <c r="BE72" i="8"/>
  <c r="BE71" i="8"/>
  <c r="BE70" i="8"/>
  <c r="BE69" i="8"/>
  <c r="BE68" i="8"/>
  <c r="BE67" i="8"/>
  <c r="AR61" i="8"/>
  <c r="AR60" i="8"/>
  <c r="AS52" i="8"/>
  <c r="AS51" i="8"/>
  <c r="AS50" i="8"/>
  <c r="AS49" i="8"/>
</calcChain>
</file>

<file path=xl/sharedStrings.xml><?xml version="1.0" encoding="utf-8"?>
<sst xmlns="http://schemas.openxmlformats.org/spreadsheetml/2006/main" count="777" uniqueCount="210">
  <si>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</si>
  <si>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</si>
  <si>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</si>
  <si>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</si>
  <si>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</si>
  <si>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</si>
  <si>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</si>
  <si>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</si>
  <si>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</si>
  <si>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</si>
  <si>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</si>
  <si>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</si>
  <si>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</si>
  <si>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</si>
  <si>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</si>
  <si>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</si>
  <si>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</si>
  <si>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</si>
  <si>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</si>
  <si>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</si>
  <si>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</si>
  <si>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</si>
  <si>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</si>
  <si>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</si>
  <si>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</si>
  <si>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</si>
  <si>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</si>
  <si>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</si>
  <si>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</si>
  <si>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</si>
  <si>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</si>
  <si>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</si>
  <si>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</si>
  <si>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</si>
  <si>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</si>
  <si>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</si>
  <si>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</si>
  <si>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</si>
  <si>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</si>
  <si>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</si>
  <si>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</si>
  <si>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</si>
  <si>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</si>
  <si>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</si>
  <si>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</si>
  <si>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</si>
  <si>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</si>
  <si>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</si>
  <si>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</si>
  <si>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</si>
  <si>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</si>
  <si>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</si>
  <si>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</si>
  <si>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</si>
  <si>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</si>
  <si>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</si>
  <si>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</si>
  <si>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</si>
  <si>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</si>
  <si>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</si>
  <si>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</si>
  <si>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</si>
  <si>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</si>
  <si>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</si>
  <si>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</si>
  <si>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</si>
  <si>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</si>
  <si>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</si>
  <si>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штатний розпис</t>
  </si>
  <si>
    <t>грн.</t>
  </si>
  <si>
    <t>кошторис</t>
  </si>
  <si>
    <t>обсяг видатків на проведення капітального ремонту</t>
  </si>
  <si>
    <t>Продукту</t>
  </si>
  <si>
    <t>звітність</t>
  </si>
  <si>
    <t>розрахунок</t>
  </si>
  <si>
    <t>Ефективності</t>
  </si>
  <si>
    <t>Якості</t>
  </si>
  <si>
    <t>відс.</t>
  </si>
  <si>
    <t>0100000</t>
  </si>
  <si>
    <t>розпорядження від 07.04.2020 №10-02-05</t>
  </si>
  <si>
    <t>Студениківська сільська  рада</t>
  </si>
  <si>
    <t>Сільський 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</si>
  <si>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</si>
  <si>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</si>
  <si>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</si>
  <si>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</si>
  <si>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</si>
  <si>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0110000</t>
  </si>
  <si>
    <t>мережа установ</t>
  </si>
  <si>
    <t>осіб</t>
  </si>
  <si>
    <t>статистична звітність</t>
  </si>
  <si>
    <t>днів</t>
  </si>
  <si>
    <t>Придбання обладнання і предметів довгострокового користування</t>
  </si>
  <si>
    <t>тис.од.</t>
  </si>
  <si>
    <t>0763</t>
  </si>
  <si>
    <t>Забезпечення діяльності закладів охорони здоров"я</t>
  </si>
  <si>
    <t>Забезпечення  надання населенню екстреної швидкої та амбулаторно-поліклінічної допомоги</t>
  </si>
  <si>
    <t>Забезпечення діагностування і виявлення захворювань на ранніх стадіях та надання первинної медичної допомоги</t>
  </si>
  <si>
    <t>Забезпечення надання екстерної та швидкої медичної допомоги</t>
  </si>
  <si>
    <t>Придбання службового автотранспорту для медичних працівників амбулаторії</t>
  </si>
  <si>
    <t>Програма підтримки та розвитку охорони здоров"я на території Студениківської сільської ради на 2019-2021 роки</t>
  </si>
  <si>
    <t>Обсяг видатків на надання екстреної та швидкої медичної допомоги</t>
  </si>
  <si>
    <t>Обсяг видатків на надання первинної медичної допомоги</t>
  </si>
  <si>
    <t>кількість штатних посад - усього, в т.ч.:</t>
  </si>
  <si>
    <t>лікарів, які надають первинну допомогу</t>
  </si>
  <si>
    <t>кількість ліжок в денних стаціонарах</t>
  </si>
  <si>
    <t>шт.</t>
  </si>
  <si>
    <t>кількість ліжко-днів в денних стаціонарах</t>
  </si>
  <si>
    <t>кількість прикріпленого населення</t>
  </si>
  <si>
    <t>середній термін перебування на лікуванні в денному стаціонарі одного хворого</t>
  </si>
  <si>
    <t>кількість пацієнтів на 1 лікаря</t>
  </si>
  <si>
    <t>забезпечення повноти охоплення профілактичними щепленнями</t>
  </si>
  <si>
    <t xml:space="preserve"> Бюджетний кодекс України, Програма підтримки та розвитку охорони здоровʾя на території Студениківської сільської ради на 2019-2021 роки, рішення Студениківської сільської ради  VІІ скликання від 06.04.2020 № 1187-44-VІI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</si>
  <si>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Підвищення рівня надання медичної допомоги та збереження здоров'я населення</t>
  </si>
  <si>
    <t>0112152</t>
  </si>
  <si>
    <t>Інші програми та заходи у сфері охорони здоров`я</t>
  </si>
  <si>
    <t>2152</t>
  </si>
  <si>
    <t>внутрішньо-управлінський облік</t>
  </si>
  <si>
    <t>тис.грн.</t>
  </si>
  <si>
    <t>Забезпечення діяльності будинків культури та клубів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</si>
  <si>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</si>
  <si>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Фінансове та матеріально-технічне забезпечення будинків культури, клубів</t>
  </si>
  <si>
    <t>Придбання сценічних костюмів та взуття</t>
  </si>
  <si>
    <t>Придбання музичної апаратури</t>
  </si>
  <si>
    <t>Капітальний ремонт системи водопостачання та водовідведення Студениківського будинку культури</t>
  </si>
  <si>
    <t>Капітальний ремонт внутрішніх приміщень Студениківського будинку культури</t>
  </si>
  <si>
    <t>Капітальний ремонт будинку культури с.Переяславське</t>
  </si>
  <si>
    <t>Капітальний ремонт допоміжного приміщення клубу села Сомкова Долина</t>
  </si>
  <si>
    <t>кількість установ - усього, в т.ч.:</t>
  </si>
  <si>
    <t>будинків культури</t>
  </si>
  <si>
    <t>клубів</t>
  </si>
  <si>
    <t>середнє число ставок - усього, в т.ч.:</t>
  </si>
  <si>
    <t>керівних працівників</t>
  </si>
  <si>
    <t>спеціалістів</t>
  </si>
  <si>
    <t>обслуговуючого персоналу</t>
  </si>
  <si>
    <t>кількість відвідувачів</t>
  </si>
  <si>
    <t>кількість заходів, які забезпечують організацію культурного дозвілля населення</t>
  </si>
  <si>
    <t>середні витрати на 1 відвідувача</t>
  </si>
  <si>
    <t>динаміка збільшення відвідувачів у плановому періоді відповідно до фактичного показника попереднього періоду</t>
  </si>
  <si>
    <t xml:space="preserve"> Бюджетний кодекс України, Закон України " Про культуру",рішення Студениківської сільської ради  VІІ скликання від 06.04.2020 № 1187-44-VІI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</si>
  <si>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Надання послуг з організації культурного дозвілля населення</t>
  </si>
  <si>
    <t>0114060</t>
  </si>
  <si>
    <t>Забезпечення діяльності палаців i будинків культури, клубів, центрів дозвілля та iнших клубних закладів</t>
  </si>
  <si>
    <t>4060</t>
  </si>
  <si>
    <t>0828</t>
  </si>
  <si>
    <t>забезпечення діяльності водопровідно-каналізаційного господарства</t>
  </si>
  <si>
    <t>Поточний ремонт та утримання водоканалізаційних об"єктів</t>
  </si>
  <si>
    <t>Забезпечення діяльності водоканалізаційних об"єктів</t>
  </si>
  <si>
    <t>Будівництво водозабору підземних вод з облаштуванням бювету</t>
  </si>
  <si>
    <t>Програма "Питна вода" на 2018-2020 роки у Студениківській сільській раді</t>
  </si>
  <si>
    <t>обсяг видатків на проведення поточного ремонту та утримання водоканалізаційних об"єктів</t>
  </si>
  <si>
    <t>обсяг видатків на будівництво водозабору підземних вод з облаштуванням бювету</t>
  </si>
  <si>
    <t>кількість об"єктів, які потребують поточного ремонту</t>
  </si>
  <si>
    <t>кількість збудованих бюветів</t>
  </si>
  <si>
    <t>середні витрати на проведення поточного ремонту та утримання водоканалізаційних об"єктів</t>
  </si>
  <si>
    <t>середні витрати на будівництво бювету</t>
  </si>
  <si>
    <t>відсоток об"єктів, в яких проведено поточний ремонт</t>
  </si>
  <si>
    <t>відсоток збудованих об"єктів</t>
  </si>
  <si>
    <t xml:space="preserve"> Бюджетний кодекс України, Програма "Питна вода" на 2018-2020 роки у Студениківській сільській раді,рішення Студениківської сільської ради  VІІ скликання від 06.04.2020 № 1187-44-VІI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</si>
  <si>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Забезпечення належної та безперебійної роботи об`єктів комунального господарства</t>
  </si>
  <si>
    <t>0116013</t>
  </si>
  <si>
    <t>Забезпечення діяльності водопровідно-каналізаційного господарства</t>
  </si>
  <si>
    <t>6013</t>
  </si>
  <si>
    <t>0620</t>
  </si>
  <si>
    <t>забезпечення благоустрою громади</t>
  </si>
  <si>
    <t>Забезпечення фінансової підтримки комунального підприємства "Господар"</t>
  </si>
  <si>
    <t>Забезпечення поточного ремонту та технічного обслуговування системи вуличного освітлення</t>
  </si>
  <si>
    <t>Забезпечення облаштування та утримання окремої території</t>
  </si>
  <si>
    <t>Забезпечення належного функціонування КП "Господар"</t>
  </si>
  <si>
    <t>Придбання екскаватора</t>
  </si>
  <si>
    <t>Упорядкування сміттєзвалищ</t>
  </si>
  <si>
    <t>Встановлення відеоспостереження</t>
  </si>
  <si>
    <t>програма фінансової підтримки КП "Господар" Студениківської сільської ради на 2019-2021 роки</t>
  </si>
  <si>
    <t>обсяг видатків для надання фінансової підтримки КП "Господар"</t>
  </si>
  <si>
    <t>обсяг видатків на утримання об"єктів благоустрою</t>
  </si>
  <si>
    <t>обсяг видатків на придбання екскаватора</t>
  </si>
  <si>
    <t>кількість комунальних підприємств, які потребують фінансової підтримки</t>
  </si>
  <si>
    <t>кількість вулиць, на яких планується провести ремонт системи вуличного освітлення</t>
  </si>
  <si>
    <t>кількість сіл, в яких планується встановити відеоспостереження</t>
  </si>
  <si>
    <t>кількість сміттєзвалищ, які планується упорядкувати</t>
  </si>
  <si>
    <t>середня сума підтримки одного комунального підприємства</t>
  </si>
  <si>
    <t>середня витрати на 1 вулицю</t>
  </si>
  <si>
    <t>середні витрати на упорядкування 1 сміттєзвалища</t>
  </si>
  <si>
    <t>середні витрати на встановлення відеоспостереження</t>
  </si>
  <si>
    <t>питома вага забезпечення належного утримання об"єктів благоустрою</t>
  </si>
  <si>
    <t>Бюджетний кодекс України,Закон України "Про благоустрій населених пунктів",Програма фінансової підтримки комунального підприємства "Господар" Студениківської сільської ради на 2019-2021 роки, рішення Студениківської сільської ради  VІІ скликання від 06.04.2020 № 1187-44-VІI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</si>
  <si>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Підвищення рівня благоустрою громади</t>
  </si>
  <si>
    <t>0116030</t>
  </si>
  <si>
    <t>Організація благоустрою населених пунктів</t>
  </si>
  <si>
    <t>6030</t>
  </si>
  <si>
    <t>забезпечення утримання в належному стані автомобільних доріг</t>
  </si>
  <si>
    <t>Забезпечення проведення капітального ремонту та поточного утримання автомобільних доріг</t>
  </si>
  <si>
    <t>Капітальний ремонт дорожнього покриття ділянки автомобільної дороги по вулиці Новоселицька в с.Соснова</t>
  </si>
  <si>
    <t>Капітальний ремонт дорожнього покриття по вулиці Жулі в с.Козлів</t>
  </si>
  <si>
    <t>Капітальний ремонт дорожнього покриття по вулиці Набережна в с.Соснівка</t>
  </si>
  <si>
    <t>поточний ремонт доріг</t>
  </si>
  <si>
    <t>Капітальний ремонт дорожнього покриття по вулиці Центральна в с.Переяславське</t>
  </si>
  <si>
    <t>виготовлення проектно-кошторисної документації по капітальному ремонту доріг</t>
  </si>
  <si>
    <t>Програма соціально-економічного розвитку Студениківської сільської ради - об"єднаної територіальної громади на 2020 рік</t>
  </si>
  <si>
    <t>кількість доріг, на яких планується провести капітальний ремонт</t>
  </si>
  <si>
    <t>тис.кв.м</t>
  </si>
  <si>
    <t>середня вартість 1 дороги</t>
  </si>
  <si>
    <t>динаміка відремонтованої площі до загальної площі дороги</t>
  </si>
  <si>
    <t>Бюджетний кодекс України, Програма соціально-економічного розвитку Студениківської сільської ради -  об"єднаної територіальної громади на 2020 рік, рішення Студениківської сільської ради  VІІ скликання від 06.04.2020 № 1187-44-VІI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</si>
  <si>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Покращення стану автомобільних доріг та дорожньої  інфраструктури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</si>
  <si>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</si>
  <si>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</si>
  <si>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</si>
  <si>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0456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</si>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</sst>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6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5" zoomScaleNormal="100" zoomScaleSheetLayoutView="100" workbookViewId="0">
      <selection activeCell="N13" sqref="N13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79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22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86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55</v>
      </c>
      <c r="B13" s="46" t="s">
        <v>78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209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83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64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57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46" t="s">
        <v>87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209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83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63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57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46" t="s">
        <v>114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116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94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115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84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58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59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60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62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2627000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53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2127000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25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24</v>
      </c>
      <c r="B23" s="55"/>
      <c r="C23" s="55"/>
      <c r="D23" s="55"/>
      <c r="E23" s="55"/>
      <c r="F23" s="55"/>
      <c r="G23" s="55"/>
      <c r="H23" s="55"/>
      <c r="I23" s="62">
        <v>500000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26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47.25" customHeight="1" x14ac:dyDescent="0.2">
      <c r="A26" s="54" t="s">
        <v>112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30</v>
      </c>
      <c r="B29" s="56"/>
      <c r="C29" s="56"/>
      <c r="D29" s="56"/>
      <c r="E29" s="56"/>
      <c r="F29" s="56"/>
      <c r="G29" s="57" t="s">
        <v>42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35</v>
      </c>
      <c r="B31" s="64"/>
      <c r="C31" s="64"/>
      <c r="D31" s="64"/>
      <c r="E31" s="64"/>
      <c r="F31" s="64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68" t="s">
        <v>95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113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30</v>
      </c>
      <c r="B38" s="56"/>
      <c r="C38" s="56"/>
      <c r="D38" s="56"/>
      <c r="E38" s="56"/>
      <c r="F38" s="56"/>
      <c r="G38" s="57" t="s">
        <v>27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8</v>
      </c>
      <c r="B40" s="64"/>
      <c r="C40" s="64"/>
      <c r="D40" s="64"/>
      <c r="E40" s="64"/>
      <c r="F40" s="64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68" t="s">
        <v>96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43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1" t="s">
        <v>85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30</v>
      </c>
      <c r="B45" s="60"/>
      <c r="C45" s="60"/>
      <c r="D45" s="72" t="s">
        <v>28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0" t="s">
        <v>31</v>
      </c>
      <c r="AD45" s="60"/>
      <c r="AE45" s="60"/>
      <c r="AF45" s="60"/>
      <c r="AG45" s="60"/>
      <c r="AH45" s="60"/>
      <c r="AI45" s="60"/>
      <c r="AJ45" s="60"/>
      <c r="AK45" s="60" t="s">
        <v>32</v>
      </c>
      <c r="AL45" s="60"/>
      <c r="AM45" s="60"/>
      <c r="AN45" s="60"/>
      <c r="AO45" s="60"/>
      <c r="AP45" s="60"/>
      <c r="AQ45" s="60"/>
      <c r="AR45" s="60"/>
      <c r="AS45" s="60" t="s">
        <v>29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4" t="s">
        <v>8</v>
      </c>
      <c r="B48" s="64"/>
      <c r="C48" s="64"/>
      <c r="D48" s="81" t="s">
        <v>9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 t="s">
        <v>10</v>
      </c>
      <c r="AD48" s="84"/>
      <c r="AE48" s="84"/>
      <c r="AF48" s="84"/>
      <c r="AG48" s="84"/>
      <c r="AH48" s="84"/>
      <c r="AI48" s="84"/>
      <c r="AJ48" s="84"/>
      <c r="AK48" s="84" t="s">
        <v>11</v>
      </c>
      <c r="AL48" s="84"/>
      <c r="AM48" s="84"/>
      <c r="AN48" s="84"/>
      <c r="AO48" s="84"/>
      <c r="AP48" s="84"/>
      <c r="AQ48" s="84"/>
      <c r="AR48" s="84"/>
      <c r="AS48" s="85" t="s">
        <v>12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 x14ac:dyDescent="0.2">
      <c r="A49" s="64">
        <v>1</v>
      </c>
      <c r="B49" s="64"/>
      <c r="C49" s="64"/>
      <c r="D49" s="68" t="s">
        <v>97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86">
        <v>2078000</v>
      </c>
      <c r="AD49" s="86"/>
      <c r="AE49" s="86"/>
      <c r="AF49" s="86"/>
      <c r="AG49" s="86"/>
      <c r="AH49" s="86"/>
      <c r="AI49" s="86"/>
      <c r="AJ49" s="86"/>
      <c r="AK49" s="86">
        <v>0</v>
      </c>
      <c r="AL49" s="86"/>
      <c r="AM49" s="86"/>
      <c r="AN49" s="86"/>
      <c r="AO49" s="86"/>
      <c r="AP49" s="86"/>
      <c r="AQ49" s="86"/>
      <c r="AR49" s="86"/>
      <c r="AS49" s="86">
        <f>AC49+AK49</f>
        <v>2078000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64">
        <v>2</v>
      </c>
      <c r="B50" s="64"/>
      <c r="C50" s="64"/>
      <c r="D50" s="68" t="s">
        <v>98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70"/>
      <c r="AC50" s="86">
        <v>49000</v>
      </c>
      <c r="AD50" s="86"/>
      <c r="AE50" s="86"/>
      <c r="AF50" s="86"/>
      <c r="AG50" s="86"/>
      <c r="AH50" s="86"/>
      <c r="AI50" s="86"/>
      <c r="AJ50" s="86"/>
      <c r="AK50" s="86">
        <v>0</v>
      </c>
      <c r="AL50" s="86"/>
      <c r="AM50" s="86"/>
      <c r="AN50" s="86"/>
      <c r="AO50" s="86"/>
      <c r="AP50" s="86"/>
      <c r="AQ50" s="86"/>
      <c r="AR50" s="86"/>
      <c r="AS50" s="86">
        <f>AC50+AK50</f>
        <v>49000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4">
        <v>3</v>
      </c>
      <c r="B51" s="64"/>
      <c r="C51" s="64"/>
      <c r="D51" s="68" t="s">
        <v>99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86">
        <v>0</v>
      </c>
      <c r="AD51" s="86"/>
      <c r="AE51" s="86"/>
      <c r="AF51" s="86"/>
      <c r="AG51" s="86"/>
      <c r="AH51" s="86"/>
      <c r="AI51" s="86"/>
      <c r="AJ51" s="86"/>
      <c r="AK51" s="86">
        <v>500000</v>
      </c>
      <c r="AL51" s="86"/>
      <c r="AM51" s="86"/>
      <c r="AN51" s="86"/>
      <c r="AO51" s="86"/>
      <c r="AP51" s="86"/>
      <c r="AQ51" s="86"/>
      <c r="AR51" s="86"/>
      <c r="AS51" s="86">
        <f>AC51+AK51</f>
        <v>500000</v>
      </c>
      <c r="AT51" s="86"/>
      <c r="AU51" s="86"/>
      <c r="AV51" s="86"/>
      <c r="AW51" s="86"/>
      <c r="AX51" s="86"/>
      <c r="AY51" s="86"/>
      <c r="AZ51" s="86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7"/>
      <c r="B52" s="87"/>
      <c r="C52" s="87"/>
      <c r="D52" s="107" t="s">
        <v>65</v>
      </c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9"/>
      <c r="AC52" s="91">
        <v>2127000</v>
      </c>
      <c r="AD52" s="91"/>
      <c r="AE52" s="91"/>
      <c r="AF52" s="91"/>
      <c r="AG52" s="91"/>
      <c r="AH52" s="91"/>
      <c r="AI52" s="91"/>
      <c r="AJ52" s="91"/>
      <c r="AK52" s="91">
        <v>500000</v>
      </c>
      <c r="AL52" s="91"/>
      <c r="AM52" s="91"/>
      <c r="AN52" s="91"/>
      <c r="AO52" s="91"/>
      <c r="AP52" s="91"/>
      <c r="AQ52" s="91"/>
      <c r="AR52" s="91"/>
      <c r="AS52" s="91">
        <f>AC52+AK52</f>
        <v>2627000</v>
      </c>
      <c r="AT52" s="91"/>
      <c r="AU52" s="91"/>
      <c r="AV52" s="91"/>
      <c r="AW52" s="91"/>
      <c r="AX52" s="91"/>
      <c r="AY52" s="91"/>
      <c r="AZ52" s="91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39" t="s">
        <v>44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</row>
    <row r="55" spans="1:79" ht="15" customHeight="1" x14ac:dyDescent="0.2">
      <c r="A55" s="71" t="s">
        <v>85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0" t="s">
        <v>30</v>
      </c>
      <c r="B56" s="60"/>
      <c r="C56" s="60"/>
      <c r="D56" s="72" t="s">
        <v>36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0" t="s">
        <v>31</v>
      </c>
      <c r="AC56" s="60"/>
      <c r="AD56" s="60"/>
      <c r="AE56" s="60"/>
      <c r="AF56" s="60"/>
      <c r="AG56" s="60"/>
      <c r="AH56" s="60"/>
      <c r="AI56" s="60"/>
      <c r="AJ56" s="60" t="s">
        <v>32</v>
      </c>
      <c r="AK56" s="60"/>
      <c r="AL56" s="60"/>
      <c r="AM56" s="60"/>
      <c r="AN56" s="60"/>
      <c r="AO56" s="60"/>
      <c r="AP56" s="60"/>
      <c r="AQ56" s="60"/>
      <c r="AR56" s="60" t="s">
        <v>29</v>
      </c>
      <c r="AS56" s="60"/>
      <c r="AT56" s="60"/>
      <c r="AU56" s="60"/>
      <c r="AV56" s="60"/>
      <c r="AW56" s="60"/>
      <c r="AX56" s="60"/>
      <c r="AY56" s="60"/>
    </row>
    <row r="57" spans="1:79" ht="29.1" customHeight="1" x14ac:dyDescent="0.2">
      <c r="A57" s="60"/>
      <c r="B57" s="60"/>
      <c r="C57" s="60"/>
      <c r="D57" s="75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</row>
    <row r="58" spans="1:79" ht="15.75" customHeight="1" x14ac:dyDescent="0.2">
      <c r="A58" s="60">
        <v>1</v>
      </c>
      <c r="B58" s="60"/>
      <c r="C58" s="60"/>
      <c r="D58" s="78">
        <v>2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60">
        <v>3</v>
      </c>
      <c r="AC58" s="60"/>
      <c r="AD58" s="60"/>
      <c r="AE58" s="60"/>
      <c r="AF58" s="60"/>
      <c r="AG58" s="60"/>
      <c r="AH58" s="60"/>
      <c r="AI58" s="60"/>
      <c r="AJ58" s="60">
        <v>4</v>
      </c>
      <c r="AK58" s="60"/>
      <c r="AL58" s="60"/>
      <c r="AM58" s="60"/>
      <c r="AN58" s="60"/>
      <c r="AO58" s="60"/>
      <c r="AP58" s="60"/>
      <c r="AQ58" s="60"/>
      <c r="AR58" s="60">
        <v>5</v>
      </c>
      <c r="AS58" s="60"/>
      <c r="AT58" s="60"/>
      <c r="AU58" s="60"/>
      <c r="AV58" s="60"/>
      <c r="AW58" s="60"/>
      <c r="AX58" s="60"/>
      <c r="AY58" s="60"/>
    </row>
    <row r="59" spans="1:79" ht="12.75" hidden="1" customHeight="1" x14ac:dyDescent="0.2">
      <c r="A59" s="64" t="s">
        <v>8</v>
      </c>
      <c r="B59" s="64"/>
      <c r="C59" s="64"/>
      <c r="D59" s="65" t="s">
        <v>9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84" t="s">
        <v>10</v>
      </c>
      <c r="AC59" s="84"/>
      <c r="AD59" s="84"/>
      <c r="AE59" s="84"/>
      <c r="AF59" s="84"/>
      <c r="AG59" s="84"/>
      <c r="AH59" s="84"/>
      <c r="AI59" s="84"/>
      <c r="AJ59" s="84" t="s">
        <v>11</v>
      </c>
      <c r="AK59" s="84"/>
      <c r="AL59" s="84"/>
      <c r="AM59" s="84"/>
      <c r="AN59" s="84"/>
      <c r="AO59" s="84"/>
      <c r="AP59" s="84"/>
      <c r="AQ59" s="84"/>
      <c r="AR59" s="84" t="s">
        <v>12</v>
      </c>
      <c r="AS59" s="84"/>
      <c r="AT59" s="84"/>
      <c r="AU59" s="84"/>
      <c r="AV59" s="84"/>
      <c r="AW59" s="84"/>
      <c r="AX59" s="84"/>
      <c r="AY59" s="84"/>
      <c r="CA59" s="1" t="s">
        <v>17</v>
      </c>
    </row>
    <row r="60" spans="1:79" ht="25.5" customHeight="1" x14ac:dyDescent="0.2">
      <c r="A60" s="64">
        <v>1</v>
      </c>
      <c r="B60" s="64"/>
      <c r="C60" s="64"/>
      <c r="D60" s="68" t="s">
        <v>100</v>
      </c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70"/>
      <c r="AB60" s="86">
        <v>1877000</v>
      </c>
      <c r="AC60" s="86"/>
      <c r="AD60" s="86"/>
      <c r="AE60" s="86"/>
      <c r="AF60" s="86"/>
      <c r="AG60" s="86"/>
      <c r="AH60" s="86"/>
      <c r="AI60" s="86"/>
      <c r="AJ60" s="86">
        <v>0</v>
      </c>
      <c r="AK60" s="86"/>
      <c r="AL60" s="86"/>
      <c r="AM60" s="86"/>
      <c r="AN60" s="86"/>
      <c r="AO60" s="86"/>
      <c r="AP60" s="86"/>
      <c r="AQ60" s="86"/>
      <c r="AR60" s="86">
        <f>AB60+AJ60</f>
        <v>1877000</v>
      </c>
      <c r="AS60" s="86"/>
      <c r="AT60" s="86"/>
      <c r="AU60" s="86"/>
      <c r="AV60" s="86"/>
      <c r="AW60" s="86"/>
      <c r="AX60" s="86"/>
      <c r="AY60" s="86"/>
      <c r="CA60" s="1" t="s">
        <v>18</v>
      </c>
    </row>
    <row r="61" spans="1:79" s="4" customFormat="1" ht="12.75" customHeight="1" x14ac:dyDescent="0.2">
      <c r="A61" s="87"/>
      <c r="B61" s="87"/>
      <c r="C61" s="87"/>
      <c r="D61" s="107" t="s">
        <v>29</v>
      </c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9"/>
      <c r="AB61" s="91">
        <v>1877000</v>
      </c>
      <c r="AC61" s="91"/>
      <c r="AD61" s="91"/>
      <c r="AE61" s="91"/>
      <c r="AF61" s="91"/>
      <c r="AG61" s="91"/>
      <c r="AH61" s="91"/>
      <c r="AI61" s="91"/>
      <c r="AJ61" s="91">
        <v>0</v>
      </c>
      <c r="AK61" s="91"/>
      <c r="AL61" s="91"/>
      <c r="AM61" s="91"/>
      <c r="AN61" s="91"/>
      <c r="AO61" s="91"/>
      <c r="AP61" s="91"/>
      <c r="AQ61" s="91"/>
      <c r="AR61" s="91">
        <f>AB61+AJ61</f>
        <v>1877000</v>
      </c>
      <c r="AS61" s="91"/>
      <c r="AT61" s="91"/>
      <c r="AU61" s="91"/>
      <c r="AV61" s="91"/>
      <c r="AW61" s="91"/>
      <c r="AX61" s="91"/>
      <c r="AY61" s="91"/>
    </row>
    <row r="63" spans="1:79" ht="15.75" customHeight="1" x14ac:dyDescent="0.2">
      <c r="A63" s="55" t="s">
        <v>45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</row>
    <row r="64" spans="1:79" ht="30" customHeight="1" x14ac:dyDescent="0.2">
      <c r="A64" s="60" t="s">
        <v>30</v>
      </c>
      <c r="B64" s="60"/>
      <c r="C64" s="60"/>
      <c r="D64" s="60"/>
      <c r="E64" s="60"/>
      <c r="F64" s="60"/>
      <c r="G64" s="78" t="s">
        <v>46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60" t="s">
        <v>4</v>
      </c>
      <c r="AA64" s="60"/>
      <c r="AB64" s="60"/>
      <c r="AC64" s="60"/>
      <c r="AD64" s="60"/>
      <c r="AE64" s="60" t="s">
        <v>3</v>
      </c>
      <c r="AF64" s="60"/>
      <c r="AG64" s="60"/>
      <c r="AH64" s="60"/>
      <c r="AI64" s="60"/>
      <c r="AJ64" s="60"/>
      <c r="AK64" s="60"/>
      <c r="AL64" s="60"/>
      <c r="AM64" s="60"/>
      <c r="AN64" s="60"/>
      <c r="AO64" s="78" t="s">
        <v>31</v>
      </c>
      <c r="AP64" s="79"/>
      <c r="AQ64" s="79"/>
      <c r="AR64" s="79"/>
      <c r="AS64" s="79"/>
      <c r="AT64" s="79"/>
      <c r="AU64" s="79"/>
      <c r="AV64" s="80"/>
      <c r="AW64" s="78" t="s">
        <v>32</v>
      </c>
      <c r="AX64" s="79"/>
      <c r="AY64" s="79"/>
      <c r="AZ64" s="79"/>
      <c r="BA64" s="79"/>
      <c r="BB64" s="79"/>
      <c r="BC64" s="79"/>
      <c r="BD64" s="80"/>
      <c r="BE64" s="78" t="s">
        <v>29</v>
      </c>
      <c r="BF64" s="79"/>
      <c r="BG64" s="79"/>
      <c r="BH64" s="79"/>
      <c r="BI64" s="79"/>
      <c r="BJ64" s="79"/>
      <c r="BK64" s="79"/>
      <c r="BL64" s="80"/>
    </row>
    <row r="65" spans="1:79" ht="15.75" customHeight="1" x14ac:dyDescent="0.2">
      <c r="A65" s="60">
        <v>1</v>
      </c>
      <c r="B65" s="60"/>
      <c r="C65" s="60"/>
      <c r="D65" s="60"/>
      <c r="E65" s="60"/>
      <c r="F65" s="60"/>
      <c r="G65" s="78">
        <v>2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60">
        <v>3</v>
      </c>
      <c r="AA65" s="60"/>
      <c r="AB65" s="60"/>
      <c r="AC65" s="60"/>
      <c r="AD65" s="60"/>
      <c r="AE65" s="60">
        <v>4</v>
      </c>
      <c r="AF65" s="60"/>
      <c r="AG65" s="60"/>
      <c r="AH65" s="60"/>
      <c r="AI65" s="60"/>
      <c r="AJ65" s="60"/>
      <c r="AK65" s="60"/>
      <c r="AL65" s="60"/>
      <c r="AM65" s="60"/>
      <c r="AN65" s="60"/>
      <c r="AO65" s="60">
        <v>5</v>
      </c>
      <c r="AP65" s="60"/>
      <c r="AQ65" s="60"/>
      <c r="AR65" s="60"/>
      <c r="AS65" s="60"/>
      <c r="AT65" s="60"/>
      <c r="AU65" s="60"/>
      <c r="AV65" s="60"/>
      <c r="AW65" s="60">
        <v>6</v>
      </c>
      <c r="AX65" s="60"/>
      <c r="AY65" s="60"/>
      <c r="AZ65" s="60"/>
      <c r="BA65" s="60"/>
      <c r="BB65" s="60"/>
      <c r="BC65" s="60"/>
      <c r="BD65" s="60"/>
      <c r="BE65" s="60">
        <v>7</v>
      </c>
      <c r="BF65" s="60"/>
      <c r="BG65" s="60"/>
      <c r="BH65" s="60"/>
      <c r="BI65" s="60"/>
      <c r="BJ65" s="60"/>
      <c r="BK65" s="60"/>
      <c r="BL65" s="60"/>
    </row>
    <row r="66" spans="1:79" ht="12.75" hidden="1" customHeight="1" x14ac:dyDescent="0.2">
      <c r="A66" s="64" t="s">
        <v>35</v>
      </c>
      <c r="B66" s="64"/>
      <c r="C66" s="64"/>
      <c r="D66" s="64"/>
      <c r="E66" s="64"/>
      <c r="F66" s="64"/>
      <c r="G66" s="65" t="s">
        <v>9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64" t="s">
        <v>21</v>
      </c>
      <c r="AA66" s="64"/>
      <c r="AB66" s="64"/>
      <c r="AC66" s="64"/>
      <c r="AD66" s="64"/>
      <c r="AE66" s="94" t="s">
        <v>34</v>
      </c>
      <c r="AF66" s="94"/>
      <c r="AG66" s="94"/>
      <c r="AH66" s="94"/>
      <c r="AI66" s="94"/>
      <c r="AJ66" s="94"/>
      <c r="AK66" s="94"/>
      <c r="AL66" s="94"/>
      <c r="AM66" s="94"/>
      <c r="AN66" s="65"/>
      <c r="AO66" s="84" t="s">
        <v>10</v>
      </c>
      <c r="AP66" s="84"/>
      <c r="AQ66" s="84"/>
      <c r="AR66" s="84"/>
      <c r="AS66" s="84"/>
      <c r="AT66" s="84"/>
      <c r="AU66" s="84"/>
      <c r="AV66" s="84"/>
      <c r="AW66" s="84" t="s">
        <v>33</v>
      </c>
      <c r="AX66" s="84"/>
      <c r="AY66" s="84"/>
      <c r="AZ66" s="84"/>
      <c r="BA66" s="84"/>
      <c r="BB66" s="84"/>
      <c r="BC66" s="84"/>
      <c r="BD66" s="84"/>
      <c r="BE66" s="84" t="s">
        <v>12</v>
      </c>
      <c r="BF66" s="84"/>
      <c r="BG66" s="84"/>
      <c r="BH66" s="84"/>
      <c r="BI66" s="84"/>
      <c r="BJ66" s="84"/>
      <c r="BK66" s="84"/>
      <c r="BL66" s="84"/>
      <c r="CA66" s="1" t="s">
        <v>19</v>
      </c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104" t="s">
        <v>66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2"/>
      <c r="AA67" s="92"/>
      <c r="AB67" s="92"/>
      <c r="AC67" s="92"/>
      <c r="AD67" s="92"/>
      <c r="AE67" s="93"/>
      <c r="AF67" s="93"/>
      <c r="AG67" s="93"/>
      <c r="AH67" s="93"/>
      <c r="AI67" s="93"/>
      <c r="AJ67" s="93"/>
      <c r="AK67" s="93"/>
      <c r="AL67" s="93"/>
      <c r="AM67" s="93"/>
      <c r="AN67" s="88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 t="shared" ref="BE67:BE80" si="0">AO67+AW67</f>
        <v>0</v>
      </c>
      <c r="BF67" s="91"/>
      <c r="BG67" s="91"/>
      <c r="BH67" s="91"/>
      <c r="BI67" s="91"/>
      <c r="BJ67" s="91"/>
      <c r="BK67" s="91"/>
      <c r="BL67" s="91"/>
      <c r="CA67" s="4" t="s">
        <v>20</v>
      </c>
    </row>
    <row r="68" spans="1:79" ht="25.5" customHeight="1" x14ac:dyDescent="0.2">
      <c r="A68" s="64">
        <v>1</v>
      </c>
      <c r="B68" s="64"/>
      <c r="C68" s="64"/>
      <c r="D68" s="64"/>
      <c r="E68" s="64"/>
      <c r="F68" s="64"/>
      <c r="G68" s="110" t="s">
        <v>101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5" t="s">
        <v>69</v>
      </c>
      <c r="AA68" s="85"/>
      <c r="AB68" s="85"/>
      <c r="AC68" s="85"/>
      <c r="AD68" s="85"/>
      <c r="AE68" s="113" t="s">
        <v>70</v>
      </c>
      <c r="AF68" s="113"/>
      <c r="AG68" s="113"/>
      <c r="AH68" s="113"/>
      <c r="AI68" s="113"/>
      <c r="AJ68" s="113"/>
      <c r="AK68" s="113"/>
      <c r="AL68" s="113"/>
      <c r="AM68" s="113"/>
      <c r="AN68" s="114"/>
      <c r="AO68" s="86">
        <v>49000</v>
      </c>
      <c r="AP68" s="86"/>
      <c r="AQ68" s="86"/>
      <c r="AR68" s="86"/>
      <c r="AS68" s="86"/>
      <c r="AT68" s="86"/>
      <c r="AU68" s="86"/>
      <c r="AV68" s="86"/>
      <c r="AW68" s="86">
        <v>0</v>
      </c>
      <c r="AX68" s="86"/>
      <c r="AY68" s="86"/>
      <c r="AZ68" s="86"/>
      <c r="BA68" s="86"/>
      <c r="BB68" s="86"/>
      <c r="BC68" s="86"/>
      <c r="BD68" s="86"/>
      <c r="BE68" s="86">
        <f t="shared" si="0"/>
        <v>49000</v>
      </c>
      <c r="BF68" s="86"/>
      <c r="BG68" s="86"/>
      <c r="BH68" s="86"/>
      <c r="BI68" s="86"/>
      <c r="BJ68" s="86"/>
      <c r="BK68" s="86"/>
      <c r="BL68" s="86"/>
    </row>
    <row r="69" spans="1:79" ht="12.75" customHeight="1" x14ac:dyDescent="0.2">
      <c r="A69" s="64">
        <v>2</v>
      </c>
      <c r="B69" s="64"/>
      <c r="C69" s="64"/>
      <c r="D69" s="64"/>
      <c r="E69" s="64"/>
      <c r="F69" s="64"/>
      <c r="G69" s="110" t="s">
        <v>102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85" t="s">
        <v>69</v>
      </c>
      <c r="AA69" s="85"/>
      <c r="AB69" s="85"/>
      <c r="AC69" s="85"/>
      <c r="AD69" s="85"/>
      <c r="AE69" s="113" t="s">
        <v>70</v>
      </c>
      <c r="AF69" s="113"/>
      <c r="AG69" s="113"/>
      <c r="AH69" s="113"/>
      <c r="AI69" s="113"/>
      <c r="AJ69" s="113"/>
      <c r="AK69" s="113"/>
      <c r="AL69" s="113"/>
      <c r="AM69" s="113"/>
      <c r="AN69" s="114"/>
      <c r="AO69" s="86">
        <v>2078000</v>
      </c>
      <c r="AP69" s="86"/>
      <c r="AQ69" s="86"/>
      <c r="AR69" s="86"/>
      <c r="AS69" s="86"/>
      <c r="AT69" s="86"/>
      <c r="AU69" s="86"/>
      <c r="AV69" s="86"/>
      <c r="AW69" s="86">
        <v>500000</v>
      </c>
      <c r="AX69" s="86"/>
      <c r="AY69" s="86"/>
      <c r="AZ69" s="86"/>
      <c r="BA69" s="86"/>
      <c r="BB69" s="86"/>
      <c r="BC69" s="86"/>
      <c r="BD69" s="86"/>
      <c r="BE69" s="86">
        <f t="shared" si="0"/>
        <v>2578000</v>
      </c>
      <c r="BF69" s="86"/>
      <c r="BG69" s="86"/>
      <c r="BH69" s="86"/>
      <c r="BI69" s="86"/>
      <c r="BJ69" s="86"/>
      <c r="BK69" s="86"/>
      <c r="BL69" s="86"/>
    </row>
    <row r="70" spans="1:79" ht="12.75" customHeight="1" x14ac:dyDescent="0.2">
      <c r="A70" s="64">
        <v>3</v>
      </c>
      <c r="B70" s="64"/>
      <c r="C70" s="64"/>
      <c r="D70" s="64"/>
      <c r="E70" s="64"/>
      <c r="F70" s="64"/>
      <c r="G70" s="110" t="s">
        <v>103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85" t="s">
        <v>67</v>
      </c>
      <c r="AA70" s="85"/>
      <c r="AB70" s="85"/>
      <c r="AC70" s="85"/>
      <c r="AD70" s="85"/>
      <c r="AE70" s="113" t="s">
        <v>68</v>
      </c>
      <c r="AF70" s="113"/>
      <c r="AG70" s="113"/>
      <c r="AH70" s="113"/>
      <c r="AI70" s="113"/>
      <c r="AJ70" s="113"/>
      <c r="AK70" s="113"/>
      <c r="AL70" s="113"/>
      <c r="AM70" s="113"/>
      <c r="AN70" s="114"/>
      <c r="AO70" s="86">
        <v>29</v>
      </c>
      <c r="AP70" s="86"/>
      <c r="AQ70" s="86"/>
      <c r="AR70" s="86"/>
      <c r="AS70" s="86"/>
      <c r="AT70" s="86"/>
      <c r="AU70" s="86"/>
      <c r="AV70" s="86"/>
      <c r="AW70" s="86">
        <v>0</v>
      </c>
      <c r="AX70" s="86"/>
      <c r="AY70" s="86"/>
      <c r="AZ70" s="86"/>
      <c r="BA70" s="86"/>
      <c r="BB70" s="86"/>
      <c r="BC70" s="86"/>
      <c r="BD70" s="86"/>
      <c r="BE70" s="86">
        <f t="shared" si="0"/>
        <v>29</v>
      </c>
      <c r="BF70" s="86"/>
      <c r="BG70" s="86"/>
      <c r="BH70" s="86"/>
      <c r="BI70" s="86"/>
      <c r="BJ70" s="86"/>
      <c r="BK70" s="86"/>
      <c r="BL70" s="86"/>
    </row>
    <row r="71" spans="1:79" ht="12.75" customHeight="1" x14ac:dyDescent="0.2">
      <c r="A71" s="64">
        <v>4</v>
      </c>
      <c r="B71" s="64"/>
      <c r="C71" s="64"/>
      <c r="D71" s="64"/>
      <c r="E71" s="64"/>
      <c r="F71" s="64"/>
      <c r="G71" s="110" t="s">
        <v>104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5" t="s">
        <v>67</v>
      </c>
      <c r="AA71" s="85"/>
      <c r="AB71" s="85"/>
      <c r="AC71" s="85"/>
      <c r="AD71" s="85"/>
      <c r="AE71" s="113" t="s">
        <v>68</v>
      </c>
      <c r="AF71" s="113"/>
      <c r="AG71" s="113"/>
      <c r="AH71" s="113"/>
      <c r="AI71" s="113"/>
      <c r="AJ71" s="113"/>
      <c r="AK71" s="113"/>
      <c r="AL71" s="113"/>
      <c r="AM71" s="113"/>
      <c r="AN71" s="114"/>
      <c r="AO71" s="86">
        <v>4.5</v>
      </c>
      <c r="AP71" s="86"/>
      <c r="AQ71" s="86"/>
      <c r="AR71" s="86"/>
      <c r="AS71" s="86"/>
      <c r="AT71" s="86"/>
      <c r="AU71" s="86"/>
      <c r="AV71" s="86"/>
      <c r="AW71" s="86">
        <v>0</v>
      </c>
      <c r="AX71" s="86"/>
      <c r="AY71" s="86"/>
      <c r="AZ71" s="86"/>
      <c r="BA71" s="86"/>
      <c r="BB71" s="86"/>
      <c r="BC71" s="86"/>
      <c r="BD71" s="86"/>
      <c r="BE71" s="86">
        <f t="shared" si="0"/>
        <v>4.5</v>
      </c>
      <c r="BF71" s="86"/>
      <c r="BG71" s="86"/>
      <c r="BH71" s="86"/>
      <c r="BI71" s="86"/>
      <c r="BJ71" s="86"/>
      <c r="BK71" s="86"/>
      <c r="BL71" s="86"/>
    </row>
    <row r="72" spans="1:79" ht="12.75" customHeight="1" x14ac:dyDescent="0.2">
      <c r="A72" s="64">
        <v>5</v>
      </c>
      <c r="B72" s="64"/>
      <c r="C72" s="64"/>
      <c r="D72" s="64"/>
      <c r="E72" s="64"/>
      <c r="F72" s="64"/>
      <c r="G72" s="110" t="s">
        <v>105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5" t="s">
        <v>106</v>
      </c>
      <c r="AA72" s="85"/>
      <c r="AB72" s="85"/>
      <c r="AC72" s="85"/>
      <c r="AD72" s="85"/>
      <c r="AE72" s="113" t="s">
        <v>88</v>
      </c>
      <c r="AF72" s="113"/>
      <c r="AG72" s="113"/>
      <c r="AH72" s="113"/>
      <c r="AI72" s="113"/>
      <c r="AJ72" s="113"/>
      <c r="AK72" s="113"/>
      <c r="AL72" s="113"/>
      <c r="AM72" s="113"/>
      <c r="AN72" s="114"/>
      <c r="AO72" s="86">
        <v>6</v>
      </c>
      <c r="AP72" s="86"/>
      <c r="AQ72" s="86"/>
      <c r="AR72" s="86"/>
      <c r="AS72" s="86"/>
      <c r="AT72" s="86"/>
      <c r="AU72" s="86"/>
      <c r="AV72" s="86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0"/>
        <v>6</v>
      </c>
      <c r="BF72" s="86"/>
      <c r="BG72" s="86"/>
      <c r="BH72" s="86"/>
      <c r="BI72" s="86"/>
      <c r="BJ72" s="86"/>
      <c r="BK72" s="86"/>
      <c r="BL72" s="86"/>
    </row>
    <row r="73" spans="1:79" s="4" customFormat="1" ht="12.75" customHeight="1" x14ac:dyDescent="0.2">
      <c r="A73" s="87">
        <v>0</v>
      </c>
      <c r="B73" s="87"/>
      <c r="C73" s="87"/>
      <c r="D73" s="87"/>
      <c r="E73" s="87"/>
      <c r="F73" s="87"/>
      <c r="G73" s="115" t="s">
        <v>72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92"/>
      <c r="AA73" s="92"/>
      <c r="AB73" s="92"/>
      <c r="AC73" s="92"/>
      <c r="AD73" s="92"/>
      <c r="AE73" s="93"/>
      <c r="AF73" s="93"/>
      <c r="AG73" s="93"/>
      <c r="AH73" s="93"/>
      <c r="AI73" s="93"/>
      <c r="AJ73" s="93"/>
      <c r="AK73" s="93"/>
      <c r="AL73" s="93"/>
      <c r="AM73" s="93"/>
      <c r="AN73" s="88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>
        <f t="shared" si="0"/>
        <v>0</v>
      </c>
      <c r="BF73" s="91"/>
      <c r="BG73" s="91"/>
      <c r="BH73" s="91"/>
      <c r="BI73" s="91"/>
      <c r="BJ73" s="91"/>
      <c r="BK73" s="91"/>
      <c r="BL73" s="91"/>
    </row>
    <row r="74" spans="1:79" ht="12.75" customHeight="1" x14ac:dyDescent="0.2">
      <c r="A74" s="64">
        <v>6</v>
      </c>
      <c r="B74" s="64"/>
      <c r="C74" s="64"/>
      <c r="D74" s="64"/>
      <c r="E74" s="64"/>
      <c r="F74" s="64"/>
      <c r="G74" s="110" t="s">
        <v>107</v>
      </c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2"/>
      <c r="Z74" s="85" t="s">
        <v>93</v>
      </c>
      <c r="AA74" s="85"/>
      <c r="AB74" s="85"/>
      <c r="AC74" s="85"/>
      <c r="AD74" s="85"/>
      <c r="AE74" s="113" t="s">
        <v>74</v>
      </c>
      <c r="AF74" s="113"/>
      <c r="AG74" s="113"/>
      <c r="AH74" s="113"/>
      <c r="AI74" s="113"/>
      <c r="AJ74" s="113"/>
      <c r="AK74" s="113"/>
      <c r="AL74" s="113"/>
      <c r="AM74" s="113"/>
      <c r="AN74" s="114"/>
      <c r="AO74" s="86">
        <v>1.2</v>
      </c>
      <c r="AP74" s="86"/>
      <c r="AQ74" s="86"/>
      <c r="AR74" s="86"/>
      <c r="AS74" s="86"/>
      <c r="AT74" s="86"/>
      <c r="AU74" s="86"/>
      <c r="AV74" s="86"/>
      <c r="AW74" s="86">
        <v>0</v>
      </c>
      <c r="AX74" s="86"/>
      <c r="AY74" s="86"/>
      <c r="AZ74" s="86"/>
      <c r="BA74" s="86"/>
      <c r="BB74" s="86"/>
      <c r="BC74" s="86"/>
      <c r="BD74" s="86"/>
      <c r="BE74" s="86">
        <f t="shared" si="0"/>
        <v>1.2</v>
      </c>
      <c r="BF74" s="86"/>
      <c r="BG74" s="86"/>
      <c r="BH74" s="86"/>
      <c r="BI74" s="86"/>
      <c r="BJ74" s="86"/>
      <c r="BK74" s="86"/>
      <c r="BL74" s="86"/>
    </row>
    <row r="75" spans="1:79" ht="12.75" customHeight="1" x14ac:dyDescent="0.2">
      <c r="A75" s="64">
        <v>7</v>
      </c>
      <c r="B75" s="64"/>
      <c r="C75" s="64"/>
      <c r="D75" s="64"/>
      <c r="E75" s="64"/>
      <c r="F75" s="64"/>
      <c r="G75" s="110" t="s">
        <v>108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5" t="s">
        <v>89</v>
      </c>
      <c r="AA75" s="85"/>
      <c r="AB75" s="85"/>
      <c r="AC75" s="85"/>
      <c r="AD75" s="85"/>
      <c r="AE75" s="110" t="s">
        <v>90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86">
        <v>4487</v>
      </c>
      <c r="AP75" s="86"/>
      <c r="AQ75" s="86"/>
      <c r="AR75" s="86"/>
      <c r="AS75" s="86"/>
      <c r="AT75" s="86"/>
      <c r="AU75" s="86"/>
      <c r="AV75" s="86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0"/>
        <v>4487</v>
      </c>
      <c r="BF75" s="86"/>
      <c r="BG75" s="86"/>
      <c r="BH75" s="86"/>
      <c r="BI75" s="86"/>
      <c r="BJ75" s="86"/>
      <c r="BK75" s="86"/>
      <c r="BL75" s="86"/>
    </row>
    <row r="76" spans="1:79" s="4" customFormat="1" ht="12.75" customHeight="1" x14ac:dyDescent="0.2">
      <c r="A76" s="87">
        <v>0</v>
      </c>
      <c r="B76" s="87"/>
      <c r="C76" s="87"/>
      <c r="D76" s="87"/>
      <c r="E76" s="87"/>
      <c r="F76" s="87"/>
      <c r="G76" s="115" t="s">
        <v>75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92"/>
      <c r="AA76" s="92"/>
      <c r="AB76" s="92"/>
      <c r="AC76" s="92"/>
      <c r="AD76" s="92"/>
      <c r="AE76" s="115"/>
      <c r="AF76" s="116"/>
      <c r="AG76" s="116"/>
      <c r="AH76" s="116"/>
      <c r="AI76" s="116"/>
      <c r="AJ76" s="116"/>
      <c r="AK76" s="116"/>
      <c r="AL76" s="116"/>
      <c r="AM76" s="116"/>
      <c r="AN76" s="117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>
        <f t="shared" si="0"/>
        <v>0</v>
      </c>
      <c r="BF76" s="91"/>
      <c r="BG76" s="91"/>
      <c r="BH76" s="91"/>
      <c r="BI76" s="91"/>
      <c r="BJ76" s="91"/>
      <c r="BK76" s="91"/>
      <c r="BL76" s="91"/>
    </row>
    <row r="77" spans="1:79" ht="25.5" customHeight="1" x14ac:dyDescent="0.2">
      <c r="A77" s="64">
        <v>8</v>
      </c>
      <c r="B77" s="64"/>
      <c r="C77" s="64"/>
      <c r="D77" s="64"/>
      <c r="E77" s="64"/>
      <c r="F77" s="64"/>
      <c r="G77" s="110" t="s">
        <v>109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85" t="s">
        <v>91</v>
      </c>
      <c r="AA77" s="85"/>
      <c r="AB77" s="85"/>
      <c r="AC77" s="85"/>
      <c r="AD77" s="85"/>
      <c r="AE77" s="110" t="s">
        <v>74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86">
        <v>5</v>
      </c>
      <c r="AP77" s="86"/>
      <c r="AQ77" s="86"/>
      <c r="AR77" s="86"/>
      <c r="AS77" s="86"/>
      <c r="AT77" s="86"/>
      <c r="AU77" s="86"/>
      <c r="AV77" s="86"/>
      <c r="AW77" s="86">
        <v>0</v>
      </c>
      <c r="AX77" s="86"/>
      <c r="AY77" s="86"/>
      <c r="AZ77" s="86"/>
      <c r="BA77" s="86"/>
      <c r="BB77" s="86"/>
      <c r="BC77" s="86"/>
      <c r="BD77" s="86"/>
      <c r="BE77" s="86">
        <f t="shared" si="0"/>
        <v>5</v>
      </c>
      <c r="BF77" s="86"/>
      <c r="BG77" s="86"/>
      <c r="BH77" s="86"/>
      <c r="BI77" s="86"/>
      <c r="BJ77" s="86"/>
      <c r="BK77" s="86"/>
      <c r="BL77" s="86"/>
    </row>
    <row r="78" spans="1:79" ht="12.75" customHeight="1" x14ac:dyDescent="0.2">
      <c r="A78" s="64">
        <v>9</v>
      </c>
      <c r="B78" s="64"/>
      <c r="C78" s="64"/>
      <c r="D78" s="64"/>
      <c r="E78" s="64"/>
      <c r="F78" s="64"/>
      <c r="G78" s="110" t="s">
        <v>110</v>
      </c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2"/>
      <c r="Z78" s="85" t="s">
        <v>67</v>
      </c>
      <c r="AA78" s="85"/>
      <c r="AB78" s="85"/>
      <c r="AC78" s="85"/>
      <c r="AD78" s="85"/>
      <c r="AE78" s="110" t="s">
        <v>73</v>
      </c>
      <c r="AF78" s="111"/>
      <c r="AG78" s="111"/>
      <c r="AH78" s="111"/>
      <c r="AI78" s="111"/>
      <c r="AJ78" s="111"/>
      <c r="AK78" s="111"/>
      <c r="AL78" s="111"/>
      <c r="AM78" s="111"/>
      <c r="AN78" s="112"/>
      <c r="AO78" s="86">
        <v>997</v>
      </c>
      <c r="AP78" s="86"/>
      <c r="AQ78" s="86"/>
      <c r="AR78" s="86"/>
      <c r="AS78" s="86"/>
      <c r="AT78" s="86"/>
      <c r="AU78" s="86"/>
      <c r="AV78" s="86"/>
      <c r="AW78" s="86">
        <v>0</v>
      </c>
      <c r="AX78" s="86"/>
      <c r="AY78" s="86"/>
      <c r="AZ78" s="86"/>
      <c r="BA78" s="86"/>
      <c r="BB78" s="86"/>
      <c r="BC78" s="86"/>
      <c r="BD78" s="86"/>
      <c r="BE78" s="86">
        <f t="shared" si="0"/>
        <v>997</v>
      </c>
      <c r="BF78" s="86"/>
      <c r="BG78" s="86"/>
      <c r="BH78" s="86"/>
      <c r="BI78" s="86"/>
      <c r="BJ78" s="86"/>
      <c r="BK78" s="86"/>
      <c r="BL78" s="86"/>
    </row>
    <row r="79" spans="1:79" s="4" customFormat="1" ht="12.75" customHeight="1" x14ac:dyDescent="0.2">
      <c r="A79" s="87">
        <v>0</v>
      </c>
      <c r="B79" s="87"/>
      <c r="C79" s="87"/>
      <c r="D79" s="87"/>
      <c r="E79" s="87"/>
      <c r="F79" s="87"/>
      <c r="G79" s="115" t="s">
        <v>76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92"/>
      <c r="AA79" s="92"/>
      <c r="AB79" s="92"/>
      <c r="AC79" s="92"/>
      <c r="AD79" s="92"/>
      <c r="AE79" s="115"/>
      <c r="AF79" s="116"/>
      <c r="AG79" s="116"/>
      <c r="AH79" s="116"/>
      <c r="AI79" s="116"/>
      <c r="AJ79" s="116"/>
      <c r="AK79" s="116"/>
      <c r="AL79" s="116"/>
      <c r="AM79" s="116"/>
      <c r="AN79" s="117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>
        <f t="shared" si="0"/>
        <v>0</v>
      </c>
      <c r="BF79" s="91"/>
      <c r="BG79" s="91"/>
      <c r="BH79" s="91"/>
      <c r="BI79" s="91"/>
      <c r="BJ79" s="91"/>
      <c r="BK79" s="91"/>
      <c r="BL79" s="91"/>
    </row>
    <row r="80" spans="1:79" ht="25.5" customHeight="1" x14ac:dyDescent="0.2">
      <c r="A80" s="64">
        <v>10</v>
      </c>
      <c r="B80" s="64"/>
      <c r="C80" s="64"/>
      <c r="D80" s="64"/>
      <c r="E80" s="64"/>
      <c r="F80" s="64"/>
      <c r="G80" s="110" t="s">
        <v>111</v>
      </c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2"/>
      <c r="Z80" s="85" t="s">
        <v>77</v>
      </c>
      <c r="AA80" s="85"/>
      <c r="AB80" s="85"/>
      <c r="AC80" s="85"/>
      <c r="AD80" s="85"/>
      <c r="AE80" s="110" t="s">
        <v>74</v>
      </c>
      <c r="AF80" s="111"/>
      <c r="AG80" s="111"/>
      <c r="AH80" s="111"/>
      <c r="AI80" s="111"/>
      <c r="AJ80" s="111"/>
      <c r="AK80" s="111"/>
      <c r="AL80" s="111"/>
      <c r="AM80" s="111"/>
      <c r="AN80" s="112"/>
      <c r="AO80" s="86">
        <v>90</v>
      </c>
      <c r="AP80" s="86"/>
      <c r="AQ80" s="86"/>
      <c r="AR80" s="86"/>
      <c r="AS80" s="86"/>
      <c r="AT80" s="86"/>
      <c r="AU80" s="86"/>
      <c r="AV80" s="86"/>
      <c r="AW80" s="86">
        <v>0</v>
      </c>
      <c r="AX80" s="86"/>
      <c r="AY80" s="86"/>
      <c r="AZ80" s="86"/>
      <c r="BA80" s="86"/>
      <c r="BB80" s="86"/>
      <c r="BC80" s="86"/>
      <c r="BD80" s="86"/>
      <c r="BE80" s="86">
        <f t="shared" si="0"/>
        <v>90</v>
      </c>
      <c r="BF80" s="86"/>
      <c r="BG80" s="86"/>
      <c r="BH80" s="86"/>
      <c r="BI80" s="86"/>
      <c r="BJ80" s="86"/>
      <c r="BK80" s="86"/>
      <c r="BL80" s="86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99" t="s">
        <v>81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5"/>
      <c r="AO83" s="102" t="s">
        <v>82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64" x14ac:dyDescent="0.2">
      <c r="W84" s="97" t="s">
        <v>7</v>
      </c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O84" s="97" t="s">
        <v>54</v>
      </c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</row>
    <row r="85" spans="1:64" ht="15.75" customHeight="1" x14ac:dyDescent="0.2">
      <c r="A85" s="103" t="s">
        <v>5</v>
      </c>
      <c r="B85" s="103"/>
      <c r="C85" s="103"/>
      <c r="D85" s="103"/>
      <c r="E85" s="103"/>
      <c r="F85" s="103"/>
    </row>
    <row r="86" spans="1:64" ht="13.15" customHeight="1" x14ac:dyDescent="0.2">
      <c r="A86" s="40" t="s">
        <v>80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</row>
    <row r="87" spans="1:64" x14ac:dyDescent="0.2">
      <c r="A87" s="98" t="s">
        <v>49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99" t="s">
        <v>81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1"/>
      <c r="AN89" s="5"/>
      <c r="AO89" s="102" t="s">
        <v>82</v>
      </c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</row>
    <row r="90" spans="1:64" x14ac:dyDescent="0.2">
      <c r="W90" s="97" t="s">
        <v>7</v>
      </c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O90" s="97" t="s">
        <v>54</v>
      </c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</row>
    <row r="91" spans="1:64" x14ac:dyDescent="0.2">
      <c r="A91" s="95">
        <v>43929</v>
      </c>
      <c r="B91" s="96"/>
      <c r="C91" s="96"/>
      <c r="D91" s="96"/>
      <c r="E91" s="96"/>
      <c r="F91" s="96"/>
      <c r="G91" s="96"/>
      <c r="H91" s="96"/>
    </row>
    <row r="92" spans="1:64" x14ac:dyDescent="0.2">
      <c r="A92" s="97" t="s">
        <v>47</v>
      </c>
      <c r="B92" s="97"/>
      <c r="C92" s="97"/>
      <c r="D92" s="97"/>
      <c r="E92" s="97"/>
      <c r="F92" s="97"/>
      <c r="G92" s="97"/>
      <c r="H92" s="97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48</v>
      </c>
    </row>
  </sheetData>
  <mergeCells count="260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55:AY55"/>
    <mergeCell ref="A56:C57"/>
    <mergeCell ref="D56:AA57"/>
    <mergeCell ref="AB56:AI57"/>
    <mergeCell ref="AJ56:AQ57"/>
    <mergeCell ref="AR56:AY5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91:H91"/>
    <mergeCell ref="A92:H92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70:BL70"/>
    <mergeCell ref="A71:F71"/>
    <mergeCell ref="G71:Y71"/>
    <mergeCell ref="Z71:AD71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3:BL63"/>
    <mergeCell ref="A61:C61"/>
    <mergeCell ref="D61:AA61"/>
    <mergeCell ref="AB61:AI61"/>
    <mergeCell ref="AJ61:AQ61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R61:AY61"/>
    <mergeCell ref="A60:C60"/>
    <mergeCell ref="D60:AA60"/>
    <mergeCell ref="AB60:AI60"/>
    <mergeCell ref="AJ60:AQ60"/>
    <mergeCell ref="AR60:AY60"/>
    <mergeCell ref="A49:C49"/>
    <mergeCell ref="D49:AB49"/>
    <mergeCell ref="AC49:AJ49"/>
    <mergeCell ref="AK49:AR49"/>
    <mergeCell ref="AS49:AZ49"/>
    <mergeCell ref="A54:BL54"/>
    <mergeCell ref="A50:C50"/>
    <mergeCell ref="D50:AB50"/>
    <mergeCell ref="AC50:AJ50"/>
    <mergeCell ref="AK50:AR50"/>
    <mergeCell ref="A52:C52"/>
    <mergeCell ref="D52:AB52"/>
    <mergeCell ref="AC52:AJ52"/>
    <mergeCell ref="AK52:AR52"/>
    <mergeCell ref="AS52:AZ52"/>
    <mergeCell ref="AS50:AZ50"/>
    <mergeCell ref="A51:C51"/>
    <mergeCell ref="D51:AB51"/>
    <mergeCell ref="AC51:AJ51"/>
    <mergeCell ref="AK51:AR51"/>
    <mergeCell ref="AS51:AZ51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7:L67">
    <cfRule type="cellIs" dxfId="160" priority="33" stopIfTrue="1" operator="equal">
      <formula>$G66</formula>
    </cfRule>
  </conditionalFormatting>
  <conditionalFormatting sqref="D49">
    <cfRule type="cellIs" dxfId="159" priority="34" stopIfTrue="1" operator="equal">
      <formula>$D48</formula>
    </cfRule>
  </conditionalFormatting>
  <conditionalFormatting sqref="A67:F67">
    <cfRule type="cellIs" dxfId="158" priority="35" stopIfTrue="1" operator="equal">
      <formula>0</formula>
    </cfRule>
  </conditionalFormatting>
  <conditionalFormatting sqref="D50">
    <cfRule type="cellIs" dxfId="157" priority="32" stopIfTrue="1" operator="equal">
      <formula>$D49</formula>
    </cfRule>
  </conditionalFormatting>
  <conditionalFormatting sqref="D51">
    <cfRule type="cellIs" dxfId="156" priority="31" stopIfTrue="1" operator="equal">
      <formula>$D50</formula>
    </cfRule>
  </conditionalFormatting>
  <conditionalFormatting sqref="D52">
    <cfRule type="cellIs" dxfId="155" priority="30" stopIfTrue="1" operator="equal">
      <formula>$D51</formula>
    </cfRule>
  </conditionalFormatting>
  <conditionalFormatting sqref="G68">
    <cfRule type="cellIs" dxfId="154" priority="27" stopIfTrue="1" operator="equal">
      <formula>$G67</formula>
    </cfRule>
  </conditionalFormatting>
  <conditionalFormatting sqref="A68:F68">
    <cfRule type="cellIs" dxfId="153" priority="28" stopIfTrue="1" operator="equal">
      <formula>0</formula>
    </cfRule>
  </conditionalFormatting>
  <conditionalFormatting sqref="G69">
    <cfRule type="cellIs" dxfId="152" priority="25" stopIfTrue="1" operator="equal">
      <formula>$G68</formula>
    </cfRule>
  </conditionalFormatting>
  <conditionalFormatting sqref="A69:F69">
    <cfRule type="cellIs" dxfId="151" priority="26" stopIfTrue="1" operator="equal">
      <formula>0</formula>
    </cfRule>
  </conditionalFormatting>
  <conditionalFormatting sqref="G70">
    <cfRule type="cellIs" dxfId="150" priority="23" stopIfTrue="1" operator="equal">
      <formula>$G69</formula>
    </cfRule>
  </conditionalFormatting>
  <conditionalFormatting sqref="A70:F70">
    <cfRule type="cellIs" dxfId="149" priority="24" stopIfTrue="1" operator="equal">
      <formula>0</formula>
    </cfRule>
  </conditionalFormatting>
  <conditionalFormatting sqref="G71">
    <cfRule type="cellIs" dxfId="148" priority="21" stopIfTrue="1" operator="equal">
      <formula>$G70</formula>
    </cfRule>
  </conditionalFormatting>
  <conditionalFormatting sqref="A71:F71">
    <cfRule type="cellIs" dxfId="147" priority="22" stopIfTrue="1" operator="equal">
      <formula>0</formula>
    </cfRule>
  </conditionalFormatting>
  <conditionalFormatting sqref="G72">
    <cfRule type="cellIs" dxfId="146" priority="19" stopIfTrue="1" operator="equal">
      <formula>$G71</formula>
    </cfRule>
  </conditionalFormatting>
  <conditionalFormatting sqref="A72:F72">
    <cfRule type="cellIs" dxfId="145" priority="20" stopIfTrue="1" operator="equal">
      <formula>0</formula>
    </cfRule>
  </conditionalFormatting>
  <conditionalFormatting sqref="G73">
    <cfRule type="cellIs" dxfId="144" priority="17" stopIfTrue="1" operator="equal">
      <formula>$G72</formula>
    </cfRule>
  </conditionalFormatting>
  <conditionalFormatting sqref="A73:F73">
    <cfRule type="cellIs" dxfId="143" priority="18" stopIfTrue="1" operator="equal">
      <formula>0</formula>
    </cfRule>
  </conditionalFormatting>
  <conditionalFormatting sqref="G74">
    <cfRule type="cellIs" dxfId="142" priority="15" stopIfTrue="1" operator="equal">
      <formula>$G73</formula>
    </cfRule>
  </conditionalFormatting>
  <conditionalFormatting sqref="A74:F74">
    <cfRule type="cellIs" dxfId="141" priority="16" stopIfTrue="1" operator="equal">
      <formula>0</formula>
    </cfRule>
  </conditionalFormatting>
  <conditionalFormatting sqref="G75">
    <cfRule type="cellIs" dxfId="140" priority="13" stopIfTrue="1" operator="equal">
      <formula>$G74</formula>
    </cfRule>
  </conditionalFormatting>
  <conditionalFormatting sqref="A75:F75">
    <cfRule type="cellIs" dxfId="139" priority="14" stopIfTrue="1" operator="equal">
      <formula>0</formula>
    </cfRule>
  </conditionalFormatting>
  <conditionalFormatting sqref="G76">
    <cfRule type="cellIs" dxfId="138" priority="11" stopIfTrue="1" operator="equal">
      <formula>$G75</formula>
    </cfRule>
  </conditionalFormatting>
  <conditionalFormatting sqref="A76:F76">
    <cfRule type="cellIs" dxfId="137" priority="12" stopIfTrue="1" operator="equal">
      <formula>0</formula>
    </cfRule>
  </conditionalFormatting>
  <conditionalFormatting sqref="G77">
    <cfRule type="cellIs" dxfId="136" priority="9" stopIfTrue="1" operator="equal">
      <formula>$G76</formula>
    </cfRule>
  </conditionalFormatting>
  <conditionalFormatting sqref="A77:F77">
    <cfRule type="cellIs" dxfId="135" priority="10" stopIfTrue="1" operator="equal">
      <formula>0</formula>
    </cfRule>
  </conditionalFormatting>
  <conditionalFormatting sqref="G78">
    <cfRule type="cellIs" dxfId="134" priority="7" stopIfTrue="1" operator="equal">
      <formula>$G77</formula>
    </cfRule>
  </conditionalFormatting>
  <conditionalFormatting sqref="A78:F78">
    <cfRule type="cellIs" dxfId="133" priority="8" stopIfTrue="1" operator="equal">
      <formula>0</formula>
    </cfRule>
  </conditionalFormatting>
  <conditionalFormatting sqref="G79">
    <cfRule type="cellIs" dxfId="132" priority="5" stopIfTrue="1" operator="equal">
      <formula>$G78</formula>
    </cfRule>
  </conditionalFormatting>
  <conditionalFormatting sqref="A79:F79">
    <cfRule type="cellIs" dxfId="131" priority="6" stopIfTrue="1" operator="equal">
      <formula>0</formula>
    </cfRule>
  </conditionalFormatting>
  <conditionalFormatting sqref="G80">
    <cfRule type="cellIs" dxfId="130" priority="3" stopIfTrue="1" operator="equal">
      <formula>$G79</formula>
    </cfRule>
  </conditionalFormatting>
  <conditionalFormatting sqref="A80:F80">
    <cfRule type="cellIs" dxfId="129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opLeftCell="A8" zoomScaleNormal="100" zoomScaleSheetLayoutView="100" workbookViewId="0">
      <selection activeCell="N13" sqref="N13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79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22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86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55</v>
      </c>
      <c r="B13" s="46" t="s">
        <v>78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209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83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64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57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46" t="s">
        <v>87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209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83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63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57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46" t="s">
        <v>141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143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144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142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84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58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59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60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62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4293890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53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2630150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25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24</v>
      </c>
      <c r="B23" s="55"/>
      <c r="C23" s="55"/>
      <c r="D23" s="55"/>
      <c r="E23" s="55"/>
      <c r="F23" s="55"/>
      <c r="G23" s="55"/>
      <c r="H23" s="55"/>
      <c r="I23" s="62">
        <v>1663740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26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47.25" customHeight="1" x14ac:dyDescent="0.2">
      <c r="A26" s="54" t="s">
        <v>139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30</v>
      </c>
      <c r="B29" s="56"/>
      <c r="C29" s="56"/>
      <c r="D29" s="56"/>
      <c r="E29" s="56"/>
      <c r="F29" s="56"/>
      <c r="G29" s="57" t="s">
        <v>42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35</v>
      </c>
      <c r="B31" s="64"/>
      <c r="C31" s="64"/>
      <c r="D31" s="64"/>
      <c r="E31" s="64"/>
      <c r="F31" s="64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68" t="s">
        <v>119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140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30</v>
      </c>
      <c r="B38" s="56"/>
      <c r="C38" s="56"/>
      <c r="D38" s="56"/>
      <c r="E38" s="56"/>
      <c r="F38" s="56"/>
      <c r="G38" s="57" t="s">
        <v>27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8</v>
      </c>
      <c r="B40" s="64"/>
      <c r="C40" s="64"/>
      <c r="D40" s="64"/>
      <c r="E40" s="64"/>
      <c r="F40" s="64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25.5" customHeight="1" x14ac:dyDescent="0.2">
      <c r="A41" s="64">
        <v>1</v>
      </c>
      <c r="B41" s="64"/>
      <c r="C41" s="64"/>
      <c r="D41" s="64"/>
      <c r="E41" s="64"/>
      <c r="F41" s="64"/>
      <c r="G41" s="68" t="s">
        <v>120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43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1" t="s">
        <v>85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30</v>
      </c>
      <c r="B45" s="60"/>
      <c r="C45" s="60"/>
      <c r="D45" s="72" t="s">
        <v>28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0" t="s">
        <v>31</v>
      </c>
      <c r="AD45" s="60"/>
      <c r="AE45" s="60"/>
      <c r="AF45" s="60"/>
      <c r="AG45" s="60"/>
      <c r="AH45" s="60"/>
      <c r="AI45" s="60"/>
      <c r="AJ45" s="60"/>
      <c r="AK45" s="60" t="s">
        <v>32</v>
      </c>
      <c r="AL45" s="60"/>
      <c r="AM45" s="60"/>
      <c r="AN45" s="60"/>
      <c r="AO45" s="60"/>
      <c r="AP45" s="60"/>
      <c r="AQ45" s="60"/>
      <c r="AR45" s="60"/>
      <c r="AS45" s="60" t="s">
        <v>29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4" t="s">
        <v>8</v>
      </c>
      <c r="B48" s="64"/>
      <c r="C48" s="64"/>
      <c r="D48" s="81" t="s">
        <v>9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 t="s">
        <v>10</v>
      </c>
      <c r="AD48" s="84"/>
      <c r="AE48" s="84"/>
      <c r="AF48" s="84"/>
      <c r="AG48" s="84"/>
      <c r="AH48" s="84"/>
      <c r="AI48" s="84"/>
      <c r="AJ48" s="84"/>
      <c r="AK48" s="84" t="s">
        <v>11</v>
      </c>
      <c r="AL48" s="84"/>
      <c r="AM48" s="84"/>
      <c r="AN48" s="84"/>
      <c r="AO48" s="84"/>
      <c r="AP48" s="84"/>
      <c r="AQ48" s="84"/>
      <c r="AR48" s="84"/>
      <c r="AS48" s="85" t="s">
        <v>12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64">
        <v>1</v>
      </c>
      <c r="B49" s="64"/>
      <c r="C49" s="64"/>
      <c r="D49" s="68" t="s">
        <v>121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86">
        <v>2630150</v>
      </c>
      <c r="AD49" s="86"/>
      <c r="AE49" s="86"/>
      <c r="AF49" s="86"/>
      <c r="AG49" s="86"/>
      <c r="AH49" s="86"/>
      <c r="AI49" s="86"/>
      <c r="AJ49" s="86"/>
      <c r="AK49" s="86">
        <v>0</v>
      </c>
      <c r="AL49" s="86"/>
      <c r="AM49" s="86"/>
      <c r="AN49" s="86"/>
      <c r="AO49" s="86"/>
      <c r="AP49" s="86"/>
      <c r="AQ49" s="86"/>
      <c r="AR49" s="86"/>
      <c r="AS49" s="86">
        <f t="shared" ref="AS49:AS57" si="0">AC49+AK49</f>
        <v>2630150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64">
        <v>2</v>
      </c>
      <c r="B50" s="64"/>
      <c r="C50" s="64"/>
      <c r="D50" s="68" t="s">
        <v>122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70"/>
      <c r="AC50" s="86">
        <v>0</v>
      </c>
      <c r="AD50" s="86"/>
      <c r="AE50" s="86"/>
      <c r="AF50" s="86"/>
      <c r="AG50" s="86"/>
      <c r="AH50" s="86"/>
      <c r="AI50" s="86"/>
      <c r="AJ50" s="86"/>
      <c r="AK50" s="86">
        <v>109640</v>
      </c>
      <c r="AL50" s="86"/>
      <c r="AM50" s="86"/>
      <c r="AN50" s="86"/>
      <c r="AO50" s="86"/>
      <c r="AP50" s="86"/>
      <c r="AQ50" s="86"/>
      <c r="AR50" s="86"/>
      <c r="AS50" s="86">
        <f t="shared" si="0"/>
        <v>109640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4">
        <v>3</v>
      </c>
      <c r="B51" s="64"/>
      <c r="C51" s="64"/>
      <c r="D51" s="68" t="s">
        <v>123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86">
        <v>0</v>
      </c>
      <c r="AD51" s="86"/>
      <c r="AE51" s="86"/>
      <c r="AF51" s="86"/>
      <c r="AG51" s="86"/>
      <c r="AH51" s="86"/>
      <c r="AI51" s="86"/>
      <c r="AJ51" s="86"/>
      <c r="AK51" s="86">
        <v>179000</v>
      </c>
      <c r="AL51" s="86"/>
      <c r="AM51" s="86"/>
      <c r="AN51" s="86"/>
      <c r="AO51" s="86"/>
      <c r="AP51" s="86"/>
      <c r="AQ51" s="86"/>
      <c r="AR51" s="86"/>
      <c r="AS51" s="86">
        <f t="shared" si="0"/>
        <v>179000</v>
      </c>
      <c r="AT51" s="86"/>
      <c r="AU51" s="86"/>
      <c r="AV51" s="86"/>
      <c r="AW51" s="86"/>
      <c r="AX51" s="86"/>
      <c r="AY51" s="86"/>
      <c r="AZ51" s="86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4">
        <v>4</v>
      </c>
      <c r="B52" s="64"/>
      <c r="C52" s="64"/>
      <c r="D52" s="68" t="s">
        <v>92</v>
      </c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70"/>
      <c r="AC52" s="86">
        <v>0</v>
      </c>
      <c r="AD52" s="86"/>
      <c r="AE52" s="86"/>
      <c r="AF52" s="86"/>
      <c r="AG52" s="86"/>
      <c r="AH52" s="86"/>
      <c r="AI52" s="86"/>
      <c r="AJ52" s="86"/>
      <c r="AK52" s="86">
        <v>244200</v>
      </c>
      <c r="AL52" s="86"/>
      <c r="AM52" s="86"/>
      <c r="AN52" s="86"/>
      <c r="AO52" s="86"/>
      <c r="AP52" s="86"/>
      <c r="AQ52" s="86"/>
      <c r="AR52" s="86"/>
      <c r="AS52" s="86">
        <f t="shared" si="0"/>
        <v>244200</v>
      </c>
      <c r="AT52" s="86"/>
      <c r="AU52" s="86"/>
      <c r="AV52" s="86"/>
      <c r="AW52" s="86"/>
      <c r="AX52" s="86"/>
      <c r="AY52" s="86"/>
      <c r="AZ52" s="86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4">
        <v>5</v>
      </c>
      <c r="B53" s="64"/>
      <c r="C53" s="64"/>
      <c r="D53" s="68" t="s">
        <v>124</v>
      </c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70"/>
      <c r="AC53" s="86">
        <v>0</v>
      </c>
      <c r="AD53" s="86"/>
      <c r="AE53" s="86"/>
      <c r="AF53" s="86"/>
      <c r="AG53" s="86"/>
      <c r="AH53" s="86"/>
      <c r="AI53" s="86"/>
      <c r="AJ53" s="86"/>
      <c r="AK53" s="86">
        <v>350000</v>
      </c>
      <c r="AL53" s="86"/>
      <c r="AM53" s="86"/>
      <c r="AN53" s="86"/>
      <c r="AO53" s="86"/>
      <c r="AP53" s="86"/>
      <c r="AQ53" s="86"/>
      <c r="AR53" s="86"/>
      <c r="AS53" s="86">
        <f t="shared" si="0"/>
        <v>350000</v>
      </c>
      <c r="AT53" s="86"/>
      <c r="AU53" s="86"/>
      <c r="AV53" s="86"/>
      <c r="AW53" s="86"/>
      <c r="AX53" s="86"/>
      <c r="AY53" s="86"/>
      <c r="AZ53" s="86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4">
        <v>6</v>
      </c>
      <c r="B54" s="64"/>
      <c r="C54" s="64"/>
      <c r="D54" s="68" t="s">
        <v>125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70"/>
      <c r="AC54" s="86">
        <v>0</v>
      </c>
      <c r="AD54" s="86"/>
      <c r="AE54" s="86"/>
      <c r="AF54" s="86"/>
      <c r="AG54" s="86"/>
      <c r="AH54" s="86"/>
      <c r="AI54" s="86"/>
      <c r="AJ54" s="86"/>
      <c r="AK54" s="86">
        <v>400000</v>
      </c>
      <c r="AL54" s="86"/>
      <c r="AM54" s="86"/>
      <c r="AN54" s="86"/>
      <c r="AO54" s="86"/>
      <c r="AP54" s="86"/>
      <c r="AQ54" s="86"/>
      <c r="AR54" s="86"/>
      <c r="AS54" s="86">
        <f t="shared" si="0"/>
        <v>400000</v>
      </c>
      <c r="AT54" s="86"/>
      <c r="AU54" s="86"/>
      <c r="AV54" s="86"/>
      <c r="AW54" s="86"/>
      <c r="AX54" s="86"/>
      <c r="AY54" s="86"/>
      <c r="AZ54" s="86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4">
        <v>7</v>
      </c>
      <c r="B55" s="64"/>
      <c r="C55" s="64"/>
      <c r="D55" s="68" t="s">
        <v>126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70"/>
      <c r="AC55" s="86">
        <v>0</v>
      </c>
      <c r="AD55" s="86"/>
      <c r="AE55" s="86"/>
      <c r="AF55" s="86"/>
      <c r="AG55" s="86"/>
      <c r="AH55" s="86"/>
      <c r="AI55" s="86"/>
      <c r="AJ55" s="86"/>
      <c r="AK55" s="86">
        <v>315000</v>
      </c>
      <c r="AL55" s="86"/>
      <c r="AM55" s="86"/>
      <c r="AN55" s="86"/>
      <c r="AO55" s="86"/>
      <c r="AP55" s="86"/>
      <c r="AQ55" s="86"/>
      <c r="AR55" s="86"/>
      <c r="AS55" s="86">
        <f t="shared" si="0"/>
        <v>315000</v>
      </c>
      <c r="AT55" s="86"/>
      <c r="AU55" s="86"/>
      <c r="AV55" s="86"/>
      <c r="AW55" s="86"/>
      <c r="AX55" s="86"/>
      <c r="AY55" s="86"/>
      <c r="AZ55" s="86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4">
        <v>8</v>
      </c>
      <c r="B56" s="64"/>
      <c r="C56" s="64"/>
      <c r="D56" s="68" t="s">
        <v>127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70"/>
      <c r="AC56" s="86">
        <v>0</v>
      </c>
      <c r="AD56" s="86"/>
      <c r="AE56" s="86"/>
      <c r="AF56" s="86"/>
      <c r="AG56" s="86"/>
      <c r="AH56" s="86"/>
      <c r="AI56" s="86"/>
      <c r="AJ56" s="86"/>
      <c r="AK56" s="86">
        <v>65900</v>
      </c>
      <c r="AL56" s="86"/>
      <c r="AM56" s="86"/>
      <c r="AN56" s="86"/>
      <c r="AO56" s="86"/>
      <c r="AP56" s="86"/>
      <c r="AQ56" s="86"/>
      <c r="AR56" s="86"/>
      <c r="AS56" s="86">
        <f t="shared" si="0"/>
        <v>65900</v>
      </c>
      <c r="AT56" s="86"/>
      <c r="AU56" s="86"/>
      <c r="AV56" s="86"/>
      <c r="AW56" s="86"/>
      <c r="AX56" s="86"/>
      <c r="AY56" s="86"/>
      <c r="AZ56" s="86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87"/>
      <c r="B57" s="87"/>
      <c r="C57" s="87"/>
      <c r="D57" s="107" t="s">
        <v>65</v>
      </c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9"/>
      <c r="AC57" s="91">
        <v>2630150</v>
      </c>
      <c r="AD57" s="91"/>
      <c r="AE57" s="91"/>
      <c r="AF57" s="91"/>
      <c r="AG57" s="91"/>
      <c r="AH57" s="91"/>
      <c r="AI57" s="91"/>
      <c r="AJ57" s="91"/>
      <c r="AK57" s="91">
        <v>1663740</v>
      </c>
      <c r="AL57" s="91"/>
      <c r="AM57" s="91"/>
      <c r="AN57" s="91"/>
      <c r="AO57" s="91"/>
      <c r="AP57" s="91"/>
      <c r="AQ57" s="91"/>
      <c r="AR57" s="91"/>
      <c r="AS57" s="91">
        <f t="shared" si="0"/>
        <v>4293890</v>
      </c>
      <c r="AT57" s="91"/>
      <c r="AU57" s="91"/>
      <c r="AV57" s="91"/>
      <c r="AW57" s="91"/>
      <c r="AX57" s="91"/>
      <c r="AY57" s="91"/>
      <c r="AZ57" s="91"/>
      <c r="BA57" s="37"/>
      <c r="BB57" s="37"/>
      <c r="BC57" s="37"/>
      <c r="BD57" s="37"/>
      <c r="BE57" s="37"/>
      <c r="BF57" s="37"/>
      <c r="BG57" s="37"/>
      <c r="BH57" s="37"/>
    </row>
    <row r="59" spans="1:79" ht="15.75" customHeight="1" x14ac:dyDescent="0.2">
      <c r="A59" s="39" t="s">
        <v>44</v>
      </c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</row>
    <row r="60" spans="1:79" ht="15" customHeight="1" x14ac:dyDescent="0.2">
      <c r="A60" s="71" t="s">
        <v>85</v>
      </c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60" t="s">
        <v>30</v>
      </c>
      <c r="B61" s="60"/>
      <c r="C61" s="60"/>
      <c r="D61" s="72" t="s">
        <v>36</v>
      </c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4"/>
      <c r="AB61" s="60" t="s">
        <v>31</v>
      </c>
      <c r="AC61" s="60"/>
      <c r="AD61" s="60"/>
      <c r="AE61" s="60"/>
      <c r="AF61" s="60"/>
      <c r="AG61" s="60"/>
      <c r="AH61" s="60"/>
      <c r="AI61" s="60"/>
      <c r="AJ61" s="60" t="s">
        <v>32</v>
      </c>
      <c r="AK61" s="60"/>
      <c r="AL61" s="60"/>
      <c r="AM61" s="60"/>
      <c r="AN61" s="60"/>
      <c r="AO61" s="60"/>
      <c r="AP61" s="60"/>
      <c r="AQ61" s="60"/>
      <c r="AR61" s="60" t="s">
        <v>29</v>
      </c>
      <c r="AS61" s="60"/>
      <c r="AT61" s="60"/>
      <c r="AU61" s="60"/>
      <c r="AV61" s="60"/>
      <c r="AW61" s="60"/>
      <c r="AX61" s="60"/>
      <c r="AY61" s="60"/>
    </row>
    <row r="62" spans="1:79" ht="29.1" customHeight="1" x14ac:dyDescent="0.2">
      <c r="A62" s="60"/>
      <c r="B62" s="60"/>
      <c r="C62" s="60"/>
      <c r="D62" s="75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7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</row>
    <row r="63" spans="1:79" ht="15.75" customHeight="1" x14ac:dyDescent="0.2">
      <c r="A63" s="60">
        <v>1</v>
      </c>
      <c r="B63" s="60"/>
      <c r="C63" s="60"/>
      <c r="D63" s="78">
        <v>2</v>
      </c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80"/>
      <c r="AB63" s="60">
        <v>3</v>
      </c>
      <c r="AC63" s="60"/>
      <c r="AD63" s="60"/>
      <c r="AE63" s="60"/>
      <c r="AF63" s="60"/>
      <c r="AG63" s="60"/>
      <c r="AH63" s="60"/>
      <c r="AI63" s="60"/>
      <c r="AJ63" s="60">
        <v>4</v>
      </c>
      <c r="AK63" s="60"/>
      <c r="AL63" s="60"/>
      <c r="AM63" s="60"/>
      <c r="AN63" s="60"/>
      <c r="AO63" s="60"/>
      <c r="AP63" s="60"/>
      <c r="AQ63" s="60"/>
      <c r="AR63" s="60">
        <v>5</v>
      </c>
      <c r="AS63" s="60"/>
      <c r="AT63" s="60"/>
      <c r="AU63" s="60"/>
      <c r="AV63" s="60"/>
      <c r="AW63" s="60"/>
      <c r="AX63" s="60"/>
      <c r="AY63" s="60"/>
    </row>
    <row r="64" spans="1:79" ht="12.75" hidden="1" customHeight="1" x14ac:dyDescent="0.2">
      <c r="A64" s="64" t="s">
        <v>8</v>
      </c>
      <c r="B64" s="64"/>
      <c r="C64" s="64"/>
      <c r="D64" s="65" t="s">
        <v>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7"/>
      <c r="AB64" s="84" t="s">
        <v>10</v>
      </c>
      <c r="AC64" s="84"/>
      <c r="AD64" s="84"/>
      <c r="AE64" s="84"/>
      <c r="AF64" s="84"/>
      <c r="AG64" s="84"/>
      <c r="AH64" s="84"/>
      <c r="AI64" s="84"/>
      <c r="AJ64" s="84" t="s">
        <v>11</v>
      </c>
      <c r="AK64" s="84"/>
      <c r="AL64" s="84"/>
      <c r="AM64" s="84"/>
      <c r="AN64" s="84"/>
      <c r="AO64" s="84"/>
      <c r="AP64" s="84"/>
      <c r="AQ64" s="84"/>
      <c r="AR64" s="84" t="s">
        <v>12</v>
      </c>
      <c r="AS64" s="84"/>
      <c r="AT64" s="84"/>
      <c r="AU64" s="84"/>
      <c r="AV64" s="84"/>
      <c r="AW64" s="84"/>
      <c r="AX64" s="84"/>
      <c r="AY64" s="84"/>
      <c r="CA64" s="1" t="s">
        <v>17</v>
      </c>
    </row>
    <row r="65" spans="1:79" s="4" customFormat="1" ht="12.75" customHeight="1" x14ac:dyDescent="0.2">
      <c r="A65" s="87"/>
      <c r="B65" s="87"/>
      <c r="C65" s="87"/>
      <c r="D65" s="88" t="s">
        <v>29</v>
      </c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90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>
        <f>AB65+AJ65</f>
        <v>0</v>
      </c>
      <c r="AS65" s="91"/>
      <c r="AT65" s="91"/>
      <c r="AU65" s="91"/>
      <c r="AV65" s="91"/>
      <c r="AW65" s="91"/>
      <c r="AX65" s="91"/>
      <c r="AY65" s="91"/>
      <c r="CA65" s="4" t="s">
        <v>18</v>
      </c>
    </row>
    <row r="67" spans="1:79" ht="15.75" customHeight="1" x14ac:dyDescent="0.2">
      <c r="A67" s="55" t="s">
        <v>45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  <c r="BI67" s="55"/>
      <c r="BJ67" s="55"/>
      <c r="BK67" s="55"/>
      <c r="BL67" s="55"/>
    </row>
    <row r="68" spans="1:79" ht="30" customHeight="1" x14ac:dyDescent="0.2">
      <c r="A68" s="60" t="s">
        <v>30</v>
      </c>
      <c r="B68" s="60"/>
      <c r="C68" s="60"/>
      <c r="D68" s="60"/>
      <c r="E68" s="60"/>
      <c r="F68" s="60"/>
      <c r="G68" s="78" t="s">
        <v>46</v>
      </c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80"/>
      <c r="Z68" s="60" t="s">
        <v>4</v>
      </c>
      <c r="AA68" s="60"/>
      <c r="AB68" s="60"/>
      <c r="AC68" s="60"/>
      <c r="AD68" s="60"/>
      <c r="AE68" s="60" t="s">
        <v>3</v>
      </c>
      <c r="AF68" s="60"/>
      <c r="AG68" s="60"/>
      <c r="AH68" s="60"/>
      <c r="AI68" s="60"/>
      <c r="AJ68" s="60"/>
      <c r="AK68" s="60"/>
      <c r="AL68" s="60"/>
      <c r="AM68" s="60"/>
      <c r="AN68" s="60"/>
      <c r="AO68" s="78" t="s">
        <v>31</v>
      </c>
      <c r="AP68" s="79"/>
      <c r="AQ68" s="79"/>
      <c r="AR68" s="79"/>
      <c r="AS68" s="79"/>
      <c r="AT68" s="79"/>
      <c r="AU68" s="79"/>
      <c r="AV68" s="80"/>
      <c r="AW68" s="78" t="s">
        <v>32</v>
      </c>
      <c r="AX68" s="79"/>
      <c r="AY68" s="79"/>
      <c r="AZ68" s="79"/>
      <c r="BA68" s="79"/>
      <c r="BB68" s="79"/>
      <c r="BC68" s="79"/>
      <c r="BD68" s="80"/>
      <c r="BE68" s="78" t="s">
        <v>29</v>
      </c>
      <c r="BF68" s="79"/>
      <c r="BG68" s="79"/>
      <c r="BH68" s="79"/>
      <c r="BI68" s="79"/>
      <c r="BJ68" s="79"/>
      <c r="BK68" s="79"/>
      <c r="BL68" s="80"/>
    </row>
    <row r="69" spans="1:79" ht="15.75" customHeight="1" x14ac:dyDescent="0.2">
      <c r="A69" s="60">
        <v>1</v>
      </c>
      <c r="B69" s="60"/>
      <c r="C69" s="60"/>
      <c r="D69" s="60"/>
      <c r="E69" s="60"/>
      <c r="F69" s="60"/>
      <c r="G69" s="78">
        <v>2</v>
      </c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80"/>
      <c r="Z69" s="60">
        <v>3</v>
      </c>
      <c r="AA69" s="60"/>
      <c r="AB69" s="60"/>
      <c r="AC69" s="60"/>
      <c r="AD69" s="60"/>
      <c r="AE69" s="60">
        <v>4</v>
      </c>
      <c r="AF69" s="60"/>
      <c r="AG69" s="60"/>
      <c r="AH69" s="60"/>
      <c r="AI69" s="60"/>
      <c r="AJ69" s="60"/>
      <c r="AK69" s="60"/>
      <c r="AL69" s="60"/>
      <c r="AM69" s="60"/>
      <c r="AN69" s="60"/>
      <c r="AO69" s="60">
        <v>5</v>
      </c>
      <c r="AP69" s="60"/>
      <c r="AQ69" s="60"/>
      <c r="AR69" s="60"/>
      <c r="AS69" s="60"/>
      <c r="AT69" s="60"/>
      <c r="AU69" s="60"/>
      <c r="AV69" s="60"/>
      <c r="AW69" s="60">
        <v>6</v>
      </c>
      <c r="AX69" s="60"/>
      <c r="AY69" s="60"/>
      <c r="AZ69" s="60"/>
      <c r="BA69" s="60"/>
      <c r="BB69" s="60"/>
      <c r="BC69" s="60"/>
      <c r="BD69" s="60"/>
      <c r="BE69" s="60">
        <v>7</v>
      </c>
      <c r="BF69" s="60"/>
      <c r="BG69" s="60"/>
      <c r="BH69" s="60"/>
      <c r="BI69" s="60"/>
      <c r="BJ69" s="60"/>
      <c r="BK69" s="60"/>
      <c r="BL69" s="60"/>
    </row>
    <row r="70" spans="1:79" ht="12.75" hidden="1" customHeight="1" x14ac:dyDescent="0.2">
      <c r="A70" s="64" t="s">
        <v>35</v>
      </c>
      <c r="B70" s="64"/>
      <c r="C70" s="64"/>
      <c r="D70" s="64"/>
      <c r="E70" s="64"/>
      <c r="F70" s="64"/>
      <c r="G70" s="65" t="s">
        <v>9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7"/>
      <c r="Z70" s="64" t="s">
        <v>21</v>
      </c>
      <c r="AA70" s="64"/>
      <c r="AB70" s="64"/>
      <c r="AC70" s="64"/>
      <c r="AD70" s="64"/>
      <c r="AE70" s="94" t="s">
        <v>34</v>
      </c>
      <c r="AF70" s="94"/>
      <c r="AG70" s="94"/>
      <c r="AH70" s="94"/>
      <c r="AI70" s="94"/>
      <c r="AJ70" s="94"/>
      <c r="AK70" s="94"/>
      <c r="AL70" s="94"/>
      <c r="AM70" s="94"/>
      <c r="AN70" s="65"/>
      <c r="AO70" s="84" t="s">
        <v>10</v>
      </c>
      <c r="AP70" s="84"/>
      <c r="AQ70" s="84"/>
      <c r="AR70" s="84"/>
      <c r="AS70" s="84"/>
      <c r="AT70" s="84"/>
      <c r="AU70" s="84"/>
      <c r="AV70" s="84"/>
      <c r="AW70" s="84" t="s">
        <v>33</v>
      </c>
      <c r="AX70" s="84"/>
      <c r="AY70" s="84"/>
      <c r="AZ70" s="84"/>
      <c r="BA70" s="84"/>
      <c r="BB70" s="84"/>
      <c r="BC70" s="84"/>
      <c r="BD70" s="84"/>
      <c r="BE70" s="84" t="s">
        <v>12</v>
      </c>
      <c r="BF70" s="84"/>
      <c r="BG70" s="84"/>
      <c r="BH70" s="84"/>
      <c r="BI70" s="84"/>
      <c r="BJ70" s="84"/>
      <c r="BK70" s="84"/>
      <c r="BL70" s="84"/>
      <c r="CA70" s="1" t="s">
        <v>19</v>
      </c>
    </row>
    <row r="71" spans="1:79" s="4" customFormat="1" ht="12.75" customHeight="1" x14ac:dyDescent="0.2">
      <c r="A71" s="87">
        <v>0</v>
      </c>
      <c r="B71" s="87"/>
      <c r="C71" s="87"/>
      <c r="D71" s="87"/>
      <c r="E71" s="87"/>
      <c r="F71" s="87"/>
      <c r="G71" s="104" t="s">
        <v>66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2"/>
      <c r="AA71" s="92"/>
      <c r="AB71" s="92"/>
      <c r="AC71" s="92"/>
      <c r="AD71" s="92"/>
      <c r="AE71" s="93"/>
      <c r="AF71" s="93"/>
      <c r="AG71" s="93"/>
      <c r="AH71" s="93"/>
      <c r="AI71" s="93"/>
      <c r="AJ71" s="93"/>
      <c r="AK71" s="93"/>
      <c r="AL71" s="93"/>
      <c r="AM71" s="93"/>
      <c r="AN71" s="88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>
        <f t="shared" ref="BE71:BE85" si="1">AO71+AW71</f>
        <v>0</v>
      </c>
      <c r="BF71" s="91"/>
      <c r="BG71" s="91"/>
      <c r="BH71" s="91"/>
      <c r="BI71" s="91"/>
      <c r="BJ71" s="91"/>
      <c r="BK71" s="91"/>
      <c r="BL71" s="91"/>
      <c r="CA71" s="4" t="s">
        <v>20</v>
      </c>
    </row>
    <row r="72" spans="1:79" ht="12.75" customHeight="1" x14ac:dyDescent="0.2">
      <c r="A72" s="64">
        <v>1</v>
      </c>
      <c r="B72" s="64"/>
      <c r="C72" s="64"/>
      <c r="D72" s="64"/>
      <c r="E72" s="64"/>
      <c r="F72" s="64"/>
      <c r="G72" s="110" t="s">
        <v>128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85" t="s">
        <v>67</v>
      </c>
      <c r="AA72" s="85"/>
      <c r="AB72" s="85"/>
      <c r="AC72" s="85"/>
      <c r="AD72" s="85"/>
      <c r="AE72" s="113" t="s">
        <v>88</v>
      </c>
      <c r="AF72" s="113"/>
      <c r="AG72" s="113"/>
      <c r="AH72" s="113"/>
      <c r="AI72" s="113"/>
      <c r="AJ72" s="113"/>
      <c r="AK72" s="113"/>
      <c r="AL72" s="113"/>
      <c r="AM72" s="113"/>
      <c r="AN72" s="114"/>
      <c r="AO72" s="86">
        <v>5</v>
      </c>
      <c r="AP72" s="86"/>
      <c r="AQ72" s="86"/>
      <c r="AR72" s="86"/>
      <c r="AS72" s="86"/>
      <c r="AT72" s="86"/>
      <c r="AU72" s="86"/>
      <c r="AV72" s="86"/>
      <c r="AW72" s="86">
        <v>0</v>
      </c>
      <c r="AX72" s="86"/>
      <c r="AY72" s="86"/>
      <c r="AZ72" s="86"/>
      <c r="BA72" s="86"/>
      <c r="BB72" s="86"/>
      <c r="BC72" s="86"/>
      <c r="BD72" s="86"/>
      <c r="BE72" s="86">
        <f t="shared" si="1"/>
        <v>5</v>
      </c>
      <c r="BF72" s="86"/>
      <c r="BG72" s="86"/>
      <c r="BH72" s="86"/>
      <c r="BI72" s="86"/>
      <c r="BJ72" s="86"/>
      <c r="BK72" s="86"/>
      <c r="BL72" s="86"/>
    </row>
    <row r="73" spans="1:79" ht="12.75" customHeight="1" x14ac:dyDescent="0.2">
      <c r="A73" s="64">
        <v>2</v>
      </c>
      <c r="B73" s="64"/>
      <c r="C73" s="64"/>
      <c r="D73" s="64"/>
      <c r="E73" s="64"/>
      <c r="F73" s="64"/>
      <c r="G73" s="110" t="s">
        <v>129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5" t="s">
        <v>67</v>
      </c>
      <c r="AA73" s="85"/>
      <c r="AB73" s="85"/>
      <c r="AC73" s="85"/>
      <c r="AD73" s="85"/>
      <c r="AE73" s="113" t="s">
        <v>88</v>
      </c>
      <c r="AF73" s="113"/>
      <c r="AG73" s="113"/>
      <c r="AH73" s="113"/>
      <c r="AI73" s="113"/>
      <c r="AJ73" s="113"/>
      <c r="AK73" s="113"/>
      <c r="AL73" s="113"/>
      <c r="AM73" s="113"/>
      <c r="AN73" s="114"/>
      <c r="AO73" s="86">
        <v>3</v>
      </c>
      <c r="AP73" s="86"/>
      <c r="AQ73" s="86"/>
      <c r="AR73" s="86"/>
      <c r="AS73" s="86"/>
      <c r="AT73" s="86"/>
      <c r="AU73" s="86"/>
      <c r="AV73" s="86"/>
      <c r="AW73" s="86">
        <v>0</v>
      </c>
      <c r="AX73" s="86"/>
      <c r="AY73" s="86"/>
      <c r="AZ73" s="86"/>
      <c r="BA73" s="86"/>
      <c r="BB73" s="86"/>
      <c r="BC73" s="86"/>
      <c r="BD73" s="86"/>
      <c r="BE73" s="86">
        <f t="shared" si="1"/>
        <v>3</v>
      </c>
      <c r="BF73" s="86"/>
      <c r="BG73" s="86"/>
      <c r="BH73" s="86"/>
      <c r="BI73" s="86"/>
      <c r="BJ73" s="86"/>
      <c r="BK73" s="86"/>
      <c r="BL73" s="86"/>
    </row>
    <row r="74" spans="1:79" ht="12.75" customHeight="1" x14ac:dyDescent="0.2">
      <c r="A74" s="64">
        <v>3</v>
      </c>
      <c r="B74" s="64"/>
      <c r="C74" s="64"/>
      <c r="D74" s="64"/>
      <c r="E74" s="64"/>
      <c r="F74" s="64"/>
      <c r="G74" s="110" t="s">
        <v>130</v>
      </c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2"/>
      <c r="Z74" s="85" t="s">
        <v>67</v>
      </c>
      <c r="AA74" s="85"/>
      <c r="AB74" s="85"/>
      <c r="AC74" s="85"/>
      <c r="AD74" s="85"/>
      <c r="AE74" s="113" t="s">
        <v>88</v>
      </c>
      <c r="AF74" s="113"/>
      <c r="AG74" s="113"/>
      <c r="AH74" s="113"/>
      <c r="AI74" s="113"/>
      <c r="AJ74" s="113"/>
      <c r="AK74" s="113"/>
      <c r="AL74" s="113"/>
      <c r="AM74" s="113"/>
      <c r="AN74" s="114"/>
      <c r="AO74" s="86">
        <v>2</v>
      </c>
      <c r="AP74" s="86"/>
      <c r="AQ74" s="86"/>
      <c r="AR74" s="86"/>
      <c r="AS74" s="86"/>
      <c r="AT74" s="86"/>
      <c r="AU74" s="86"/>
      <c r="AV74" s="86"/>
      <c r="AW74" s="86">
        <v>0</v>
      </c>
      <c r="AX74" s="86"/>
      <c r="AY74" s="86"/>
      <c r="AZ74" s="86"/>
      <c r="BA74" s="86"/>
      <c r="BB74" s="86"/>
      <c r="BC74" s="86"/>
      <c r="BD74" s="86"/>
      <c r="BE74" s="86">
        <f t="shared" si="1"/>
        <v>2</v>
      </c>
      <c r="BF74" s="86"/>
      <c r="BG74" s="86"/>
      <c r="BH74" s="86"/>
      <c r="BI74" s="86"/>
      <c r="BJ74" s="86"/>
      <c r="BK74" s="86"/>
      <c r="BL74" s="86"/>
    </row>
    <row r="75" spans="1:79" ht="12.75" customHeight="1" x14ac:dyDescent="0.2">
      <c r="A75" s="64">
        <v>4</v>
      </c>
      <c r="B75" s="64"/>
      <c r="C75" s="64"/>
      <c r="D75" s="64"/>
      <c r="E75" s="64"/>
      <c r="F75" s="64"/>
      <c r="G75" s="110" t="s">
        <v>131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5" t="s">
        <v>67</v>
      </c>
      <c r="AA75" s="85"/>
      <c r="AB75" s="85"/>
      <c r="AC75" s="85"/>
      <c r="AD75" s="85"/>
      <c r="AE75" s="113" t="s">
        <v>68</v>
      </c>
      <c r="AF75" s="113"/>
      <c r="AG75" s="113"/>
      <c r="AH75" s="113"/>
      <c r="AI75" s="113"/>
      <c r="AJ75" s="113"/>
      <c r="AK75" s="113"/>
      <c r="AL75" s="113"/>
      <c r="AM75" s="113"/>
      <c r="AN75" s="114"/>
      <c r="AO75" s="86">
        <v>20</v>
      </c>
      <c r="AP75" s="86"/>
      <c r="AQ75" s="86"/>
      <c r="AR75" s="86"/>
      <c r="AS75" s="86"/>
      <c r="AT75" s="86"/>
      <c r="AU75" s="86"/>
      <c r="AV75" s="86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1"/>
        <v>20</v>
      </c>
      <c r="BF75" s="86"/>
      <c r="BG75" s="86"/>
      <c r="BH75" s="86"/>
      <c r="BI75" s="86"/>
      <c r="BJ75" s="86"/>
      <c r="BK75" s="86"/>
      <c r="BL75" s="86"/>
    </row>
    <row r="76" spans="1:79" ht="12.75" customHeight="1" x14ac:dyDescent="0.2">
      <c r="A76" s="64">
        <v>5</v>
      </c>
      <c r="B76" s="64"/>
      <c r="C76" s="64"/>
      <c r="D76" s="64"/>
      <c r="E76" s="64"/>
      <c r="F76" s="64"/>
      <c r="G76" s="110" t="s">
        <v>132</v>
      </c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2"/>
      <c r="Z76" s="85" t="s">
        <v>67</v>
      </c>
      <c r="AA76" s="85"/>
      <c r="AB76" s="85"/>
      <c r="AC76" s="85"/>
      <c r="AD76" s="85"/>
      <c r="AE76" s="113" t="s">
        <v>68</v>
      </c>
      <c r="AF76" s="113"/>
      <c r="AG76" s="113"/>
      <c r="AH76" s="113"/>
      <c r="AI76" s="113"/>
      <c r="AJ76" s="113"/>
      <c r="AK76" s="113"/>
      <c r="AL76" s="113"/>
      <c r="AM76" s="113"/>
      <c r="AN76" s="114"/>
      <c r="AO76" s="86">
        <v>5</v>
      </c>
      <c r="AP76" s="86"/>
      <c r="AQ76" s="86"/>
      <c r="AR76" s="86"/>
      <c r="AS76" s="86"/>
      <c r="AT76" s="86"/>
      <c r="AU76" s="86"/>
      <c r="AV76" s="86"/>
      <c r="AW76" s="86">
        <v>0</v>
      </c>
      <c r="AX76" s="86"/>
      <c r="AY76" s="86"/>
      <c r="AZ76" s="86"/>
      <c r="BA76" s="86"/>
      <c r="BB76" s="86"/>
      <c r="BC76" s="86"/>
      <c r="BD76" s="86"/>
      <c r="BE76" s="86">
        <f t="shared" si="1"/>
        <v>5</v>
      </c>
      <c r="BF76" s="86"/>
      <c r="BG76" s="86"/>
      <c r="BH76" s="86"/>
      <c r="BI76" s="86"/>
      <c r="BJ76" s="86"/>
      <c r="BK76" s="86"/>
      <c r="BL76" s="86"/>
    </row>
    <row r="77" spans="1:79" ht="12.75" customHeight="1" x14ac:dyDescent="0.2">
      <c r="A77" s="64">
        <v>6</v>
      </c>
      <c r="B77" s="64"/>
      <c r="C77" s="64"/>
      <c r="D77" s="64"/>
      <c r="E77" s="64"/>
      <c r="F77" s="64"/>
      <c r="G77" s="110" t="s">
        <v>133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85" t="s">
        <v>67</v>
      </c>
      <c r="AA77" s="85"/>
      <c r="AB77" s="85"/>
      <c r="AC77" s="85"/>
      <c r="AD77" s="85"/>
      <c r="AE77" s="113" t="s">
        <v>68</v>
      </c>
      <c r="AF77" s="113"/>
      <c r="AG77" s="113"/>
      <c r="AH77" s="113"/>
      <c r="AI77" s="113"/>
      <c r="AJ77" s="113"/>
      <c r="AK77" s="113"/>
      <c r="AL77" s="113"/>
      <c r="AM77" s="113"/>
      <c r="AN77" s="114"/>
      <c r="AO77" s="86">
        <v>12</v>
      </c>
      <c r="AP77" s="86"/>
      <c r="AQ77" s="86"/>
      <c r="AR77" s="86"/>
      <c r="AS77" s="86"/>
      <c r="AT77" s="86"/>
      <c r="AU77" s="86"/>
      <c r="AV77" s="86"/>
      <c r="AW77" s="86">
        <v>0</v>
      </c>
      <c r="AX77" s="86"/>
      <c r="AY77" s="86"/>
      <c r="AZ77" s="86"/>
      <c r="BA77" s="86"/>
      <c r="BB77" s="86"/>
      <c r="BC77" s="86"/>
      <c r="BD77" s="86"/>
      <c r="BE77" s="86">
        <f t="shared" si="1"/>
        <v>12</v>
      </c>
      <c r="BF77" s="86"/>
      <c r="BG77" s="86"/>
      <c r="BH77" s="86"/>
      <c r="BI77" s="86"/>
      <c r="BJ77" s="86"/>
      <c r="BK77" s="86"/>
      <c r="BL77" s="86"/>
    </row>
    <row r="78" spans="1:79" ht="12.75" customHeight="1" x14ac:dyDescent="0.2">
      <c r="A78" s="64">
        <v>7</v>
      </c>
      <c r="B78" s="64"/>
      <c r="C78" s="64"/>
      <c r="D78" s="64"/>
      <c r="E78" s="64"/>
      <c r="F78" s="64"/>
      <c r="G78" s="110" t="s">
        <v>134</v>
      </c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2"/>
      <c r="Z78" s="85" t="s">
        <v>67</v>
      </c>
      <c r="AA78" s="85"/>
      <c r="AB78" s="85"/>
      <c r="AC78" s="85"/>
      <c r="AD78" s="85"/>
      <c r="AE78" s="113" t="s">
        <v>68</v>
      </c>
      <c r="AF78" s="113"/>
      <c r="AG78" s="113"/>
      <c r="AH78" s="113"/>
      <c r="AI78" s="113"/>
      <c r="AJ78" s="113"/>
      <c r="AK78" s="113"/>
      <c r="AL78" s="113"/>
      <c r="AM78" s="113"/>
      <c r="AN78" s="114"/>
      <c r="AO78" s="86">
        <v>3</v>
      </c>
      <c r="AP78" s="86"/>
      <c r="AQ78" s="86"/>
      <c r="AR78" s="86"/>
      <c r="AS78" s="86"/>
      <c r="AT78" s="86"/>
      <c r="AU78" s="86"/>
      <c r="AV78" s="86"/>
      <c r="AW78" s="86">
        <v>0</v>
      </c>
      <c r="AX78" s="86"/>
      <c r="AY78" s="86"/>
      <c r="AZ78" s="86"/>
      <c r="BA78" s="86"/>
      <c r="BB78" s="86"/>
      <c r="BC78" s="86"/>
      <c r="BD78" s="86"/>
      <c r="BE78" s="86">
        <f t="shared" si="1"/>
        <v>3</v>
      </c>
      <c r="BF78" s="86"/>
      <c r="BG78" s="86"/>
      <c r="BH78" s="86"/>
      <c r="BI78" s="86"/>
      <c r="BJ78" s="86"/>
      <c r="BK78" s="86"/>
      <c r="BL78" s="86"/>
    </row>
    <row r="79" spans="1:79" s="4" customFormat="1" ht="12.75" customHeight="1" x14ac:dyDescent="0.2">
      <c r="A79" s="87">
        <v>0</v>
      </c>
      <c r="B79" s="87"/>
      <c r="C79" s="87"/>
      <c r="D79" s="87"/>
      <c r="E79" s="87"/>
      <c r="F79" s="87"/>
      <c r="G79" s="115" t="s">
        <v>72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92"/>
      <c r="AA79" s="92"/>
      <c r="AB79" s="92"/>
      <c r="AC79" s="92"/>
      <c r="AD79" s="92"/>
      <c r="AE79" s="93"/>
      <c r="AF79" s="93"/>
      <c r="AG79" s="93"/>
      <c r="AH79" s="93"/>
      <c r="AI79" s="93"/>
      <c r="AJ79" s="93"/>
      <c r="AK79" s="93"/>
      <c r="AL79" s="93"/>
      <c r="AM79" s="93"/>
      <c r="AN79" s="88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>
        <f t="shared" si="1"/>
        <v>0</v>
      </c>
      <c r="BF79" s="91"/>
      <c r="BG79" s="91"/>
      <c r="BH79" s="91"/>
      <c r="BI79" s="91"/>
      <c r="BJ79" s="91"/>
      <c r="BK79" s="91"/>
      <c r="BL79" s="91"/>
    </row>
    <row r="80" spans="1:79" ht="12.75" customHeight="1" x14ac:dyDescent="0.2">
      <c r="A80" s="64">
        <v>8</v>
      </c>
      <c r="B80" s="64"/>
      <c r="C80" s="64"/>
      <c r="D80" s="64"/>
      <c r="E80" s="64"/>
      <c r="F80" s="64"/>
      <c r="G80" s="110" t="s">
        <v>135</v>
      </c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2"/>
      <c r="Z80" s="85" t="s">
        <v>89</v>
      </c>
      <c r="AA80" s="85"/>
      <c r="AB80" s="85"/>
      <c r="AC80" s="85"/>
      <c r="AD80" s="85"/>
      <c r="AE80" s="113" t="s">
        <v>73</v>
      </c>
      <c r="AF80" s="113"/>
      <c r="AG80" s="113"/>
      <c r="AH80" s="113"/>
      <c r="AI80" s="113"/>
      <c r="AJ80" s="113"/>
      <c r="AK80" s="113"/>
      <c r="AL80" s="113"/>
      <c r="AM80" s="113"/>
      <c r="AN80" s="114"/>
      <c r="AO80" s="86">
        <v>10500</v>
      </c>
      <c r="AP80" s="86"/>
      <c r="AQ80" s="86"/>
      <c r="AR80" s="86"/>
      <c r="AS80" s="86"/>
      <c r="AT80" s="86"/>
      <c r="AU80" s="86"/>
      <c r="AV80" s="86"/>
      <c r="AW80" s="86">
        <v>0</v>
      </c>
      <c r="AX80" s="86"/>
      <c r="AY80" s="86"/>
      <c r="AZ80" s="86"/>
      <c r="BA80" s="86"/>
      <c r="BB80" s="86"/>
      <c r="BC80" s="86"/>
      <c r="BD80" s="86"/>
      <c r="BE80" s="86">
        <f t="shared" si="1"/>
        <v>10500</v>
      </c>
      <c r="BF80" s="86"/>
      <c r="BG80" s="86"/>
      <c r="BH80" s="86"/>
      <c r="BI80" s="86"/>
      <c r="BJ80" s="86"/>
      <c r="BK80" s="86"/>
      <c r="BL80" s="86"/>
    </row>
    <row r="81" spans="1:64" ht="25.5" customHeight="1" x14ac:dyDescent="0.2">
      <c r="A81" s="64">
        <v>9</v>
      </c>
      <c r="B81" s="64"/>
      <c r="C81" s="64"/>
      <c r="D81" s="64"/>
      <c r="E81" s="64"/>
      <c r="F81" s="64"/>
      <c r="G81" s="110" t="s">
        <v>136</v>
      </c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2"/>
      <c r="Z81" s="85" t="s">
        <v>67</v>
      </c>
      <c r="AA81" s="85"/>
      <c r="AB81" s="85"/>
      <c r="AC81" s="85"/>
      <c r="AD81" s="85"/>
      <c r="AE81" s="113" t="s">
        <v>73</v>
      </c>
      <c r="AF81" s="113"/>
      <c r="AG81" s="113"/>
      <c r="AH81" s="113"/>
      <c r="AI81" s="113"/>
      <c r="AJ81" s="113"/>
      <c r="AK81" s="113"/>
      <c r="AL81" s="113"/>
      <c r="AM81" s="113"/>
      <c r="AN81" s="114"/>
      <c r="AO81" s="86">
        <v>134</v>
      </c>
      <c r="AP81" s="86"/>
      <c r="AQ81" s="86"/>
      <c r="AR81" s="86"/>
      <c r="AS81" s="86"/>
      <c r="AT81" s="86"/>
      <c r="AU81" s="86"/>
      <c r="AV81" s="86"/>
      <c r="AW81" s="86">
        <v>0</v>
      </c>
      <c r="AX81" s="86"/>
      <c r="AY81" s="86"/>
      <c r="AZ81" s="86"/>
      <c r="BA81" s="86"/>
      <c r="BB81" s="86"/>
      <c r="BC81" s="86"/>
      <c r="BD81" s="86"/>
      <c r="BE81" s="86">
        <f t="shared" si="1"/>
        <v>134</v>
      </c>
      <c r="BF81" s="86"/>
      <c r="BG81" s="86"/>
      <c r="BH81" s="86"/>
      <c r="BI81" s="86"/>
      <c r="BJ81" s="86"/>
      <c r="BK81" s="86"/>
      <c r="BL81" s="86"/>
    </row>
    <row r="82" spans="1:64" s="4" customFormat="1" ht="12.75" customHeight="1" x14ac:dyDescent="0.2">
      <c r="A82" s="87">
        <v>0</v>
      </c>
      <c r="B82" s="87"/>
      <c r="C82" s="87"/>
      <c r="D82" s="87"/>
      <c r="E82" s="87"/>
      <c r="F82" s="87"/>
      <c r="G82" s="115" t="s">
        <v>75</v>
      </c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7"/>
      <c r="Z82" s="92"/>
      <c r="AA82" s="92"/>
      <c r="AB82" s="92"/>
      <c r="AC82" s="92"/>
      <c r="AD82" s="92"/>
      <c r="AE82" s="93"/>
      <c r="AF82" s="93"/>
      <c r="AG82" s="93"/>
      <c r="AH82" s="93"/>
      <c r="AI82" s="93"/>
      <c r="AJ82" s="93"/>
      <c r="AK82" s="93"/>
      <c r="AL82" s="93"/>
      <c r="AM82" s="93"/>
      <c r="AN82" s="88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>
        <f t="shared" si="1"/>
        <v>0</v>
      </c>
      <c r="BF82" s="91"/>
      <c r="BG82" s="91"/>
      <c r="BH82" s="91"/>
      <c r="BI82" s="91"/>
      <c r="BJ82" s="91"/>
      <c r="BK82" s="91"/>
      <c r="BL82" s="91"/>
    </row>
    <row r="83" spans="1:64" ht="12.75" customHeight="1" x14ac:dyDescent="0.2">
      <c r="A83" s="64">
        <v>10</v>
      </c>
      <c r="B83" s="64"/>
      <c r="C83" s="64"/>
      <c r="D83" s="64"/>
      <c r="E83" s="64"/>
      <c r="F83" s="64"/>
      <c r="G83" s="110" t="s">
        <v>137</v>
      </c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2"/>
      <c r="Z83" s="85" t="s">
        <v>69</v>
      </c>
      <c r="AA83" s="85"/>
      <c r="AB83" s="85"/>
      <c r="AC83" s="85"/>
      <c r="AD83" s="85"/>
      <c r="AE83" s="113" t="s">
        <v>74</v>
      </c>
      <c r="AF83" s="113"/>
      <c r="AG83" s="113"/>
      <c r="AH83" s="113"/>
      <c r="AI83" s="113"/>
      <c r="AJ83" s="113"/>
      <c r="AK83" s="113"/>
      <c r="AL83" s="113"/>
      <c r="AM83" s="113"/>
      <c r="AN83" s="114"/>
      <c r="AO83" s="86">
        <v>250</v>
      </c>
      <c r="AP83" s="86"/>
      <c r="AQ83" s="86"/>
      <c r="AR83" s="86"/>
      <c r="AS83" s="86"/>
      <c r="AT83" s="86"/>
      <c r="AU83" s="86"/>
      <c r="AV83" s="86"/>
      <c r="AW83" s="86">
        <v>0</v>
      </c>
      <c r="AX83" s="86"/>
      <c r="AY83" s="86"/>
      <c r="AZ83" s="86"/>
      <c r="BA83" s="86"/>
      <c r="BB83" s="86"/>
      <c r="BC83" s="86"/>
      <c r="BD83" s="86"/>
      <c r="BE83" s="86">
        <f t="shared" si="1"/>
        <v>250</v>
      </c>
      <c r="BF83" s="86"/>
      <c r="BG83" s="86"/>
      <c r="BH83" s="86"/>
      <c r="BI83" s="86"/>
      <c r="BJ83" s="86"/>
      <c r="BK83" s="86"/>
      <c r="BL83" s="86"/>
    </row>
    <row r="84" spans="1:64" s="4" customFormat="1" ht="12.75" customHeight="1" x14ac:dyDescent="0.2">
      <c r="A84" s="87">
        <v>0</v>
      </c>
      <c r="B84" s="87"/>
      <c r="C84" s="87"/>
      <c r="D84" s="87"/>
      <c r="E84" s="87"/>
      <c r="F84" s="87"/>
      <c r="G84" s="115" t="s">
        <v>76</v>
      </c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7"/>
      <c r="Z84" s="92"/>
      <c r="AA84" s="92"/>
      <c r="AB84" s="92"/>
      <c r="AC84" s="92"/>
      <c r="AD84" s="92"/>
      <c r="AE84" s="93"/>
      <c r="AF84" s="93"/>
      <c r="AG84" s="93"/>
      <c r="AH84" s="93"/>
      <c r="AI84" s="93"/>
      <c r="AJ84" s="93"/>
      <c r="AK84" s="93"/>
      <c r="AL84" s="93"/>
      <c r="AM84" s="93"/>
      <c r="AN84" s="88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>
        <f t="shared" si="1"/>
        <v>0</v>
      </c>
      <c r="BF84" s="91"/>
      <c r="BG84" s="91"/>
      <c r="BH84" s="91"/>
      <c r="BI84" s="91"/>
      <c r="BJ84" s="91"/>
      <c r="BK84" s="91"/>
      <c r="BL84" s="91"/>
    </row>
    <row r="85" spans="1:64" ht="25.5" customHeight="1" x14ac:dyDescent="0.2">
      <c r="A85" s="64">
        <v>11</v>
      </c>
      <c r="B85" s="64"/>
      <c r="C85" s="64"/>
      <c r="D85" s="64"/>
      <c r="E85" s="64"/>
      <c r="F85" s="64"/>
      <c r="G85" s="110" t="s">
        <v>138</v>
      </c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2"/>
      <c r="Z85" s="85" t="s">
        <v>77</v>
      </c>
      <c r="AA85" s="85"/>
      <c r="AB85" s="85"/>
      <c r="AC85" s="85"/>
      <c r="AD85" s="85"/>
      <c r="AE85" s="113" t="s">
        <v>74</v>
      </c>
      <c r="AF85" s="113"/>
      <c r="AG85" s="113"/>
      <c r="AH85" s="113"/>
      <c r="AI85" s="113"/>
      <c r="AJ85" s="113"/>
      <c r="AK85" s="113"/>
      <c r="AL85" s="113"/>
      <c r="AM85" s="113"/>
      <c r="AN85" s="114"/>
      <c r="AO85" s="86">
        <v>0</v>
      </c>
      <c r="AP85" s="86"/>
      <c r="AQ85" s="86"/>
      <c r="AR85" s="86"/>
      <c r="AS85" s="86"/>
      <c r="AT85" s="86"/>
      <c r="AU85" s="86"/>
      <c r="AV85" s="86"/>
      <c r="AW85" s="86">
        <v>0</v>
      </c>
      <c r="AX85" s="86"/>
      <c r="AY85" s="86"/>
      <c r="AZ85" s="86"/>
      <c r="BA85" s="86"/>
      <c r="BB85" s="86"/>
      <c r="BC85" s="86"/>
      <c r="BD85" s="86"/>
      <c r="BE85" s="86">
        <f t="shared" si="1"/>
        <v>0</v>
      </c>
      <c r="BF85" s="86"/>
      <c r="BG85" s="86"/>
      <c r="BH85" s="86"/>
      <c r="BI85" s="86"/>
      <c r="BJ85" s="86"/>
      <c r="BK85" s="86"/>
      <c r="BL85" s="86"/>
    </row>
    <row r="86" spans="1:64" x14ac:dyDescent="0.2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 x14ac:dyDescent="0.2">
      <c r="A88" s="99" t="s">
        <v>81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1"/>
      <c r="AK88" s="101"/>
      <c r="AL88" s="101"/>
      <c r="AM88" s="101"/>
      <c r="AN88" s="5"/>
      <c r="AO88" s="102" t="s">
        <v>82</v>
      </c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</row>
    <row r="89" spans="1:64" x14ac:dyDescent="0.2">
      <c r="W89" s="97" t="s">
        <v>7</v>
      </c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O89" s="97" t="s">
        <v>54</v>
      </c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</row>
    <row r="90" spans="1:64" ht="15.75" customHeight="1" x14ac:dyDescent="0.2">
      <c r="A90" s="103" t="s">
        <v>5</v>
      </c>
      <c r="B90" s="103"/>
      <c r="C90" s="103"/>
      <c r="D90" s="103"/>
      <c r="E90" s="103"/>
      <c r="F90" s="103"/>
    </row>
    <row r="91" spans="1:64" ht="13.15" customHeight="1" x14ac:dyDescent="0.2">
      <c r="A91" s="40" t="s">
        <v>80</v>
      </c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</row>
    <row r="92" spans="1:64" x14ac:dyDescent="0.2">
      <c r="A92" s="98" t="s">
        <v>49</v>
      </c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98"/>
      <c r="AN92" s="98"/>
      <c r="AO92" s="98"/>
      <c r="AP92" s="98"/>
      <c r="AQ92" s="98"/>
      <c r="AR92" s="98"/>
      <c r="AS92" s="98"/>
    </row>
    <row r="93" spans="1:64" ht="10.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75" customHeight="1" x14ac:dyDescent="0.2">
      <c r="A94" s="99" t="s">
        <v>81</v>
      </c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  <c r="AH94" s="101"/>
      <c r="AI94" s="101"/>
      <c r="AJ94" s="101"/>
      <c r="AK94" s="101"/>
      <c r="AL94" s="101"/>
      <c r="AM94" s="101"/>
      <c r="AN94" s="5"/>
      <c r="AO94" s="102" t="s">
        <v>82</v>
      </c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</row>
    <row r="95" spans="1:64" x14ac:dyDescent="0.2">
      <c r="W95" s="97" t="s">
        <v>7</v>
      </c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O95" s="97" t="s">
        <v>54</v>
      </c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</row>
    <row r="96" spans="1:64" x14ac:dyDescent="0.2">
      <c r="A96" s="95">
        <v>43929</v>
      </c>
      <c r="B96" s="96"/>
      <c r="C96" s="96"/>
      <c r="D96" s="96"/>
      <c r="E96" s="96"/>
      <c r="F96" s="96"/>
      <c r="G96" s="96"/>
      <c r="H96" s="96"/>
    </row>
    <row r="97" spans="1:17" x14ac:dyDescent="0.2">
      <c r="A97" s="97" t="s">
        <v>47</v>
      </c>
      <c r="B97" s="97"/>
      <c r="C97" s="97"/>
      <c r="D97" s="97"/>
      <c r="E97" s="97"/>
      <c r="F97" s="97"/>
      <c r="G97" s="97"/>
      <c r="H97" s="97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">
      <c r="A98" s="24" t="s">
        <v>48</v>
      </c>
    </row>
  </sheetData>
  <mergeCells count="287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57:C57"/>
    <mergeCell ref="D57:AB57"/>
    <mergeCell ref="AC57:AJ57"/>
    <mergeCell ref="AK57:AR57"/>
    <mergeCell ref="AS57:AZ57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88:V88"/>
    <mergeCell ref="W88:AM88"/>
    <mergeCell ref="AO88:BG88"/>
    <mergeCell ref="W89:AM89"/>
    <mergeCell ref="AO89:BG89"/>
    <mergeCell ref="A90:F90"/>
    <mergeCell ref="BE70:BL70"/>
    <mergeCell ref="A71:F71"/>
    <mergeCell ref="G71:Y71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96:H96"/>
    <mergeCell ref="A97:H97"/>
    <mergeCell ref="A91:AS91"/>
    <mergeCell ref="A92:AS92"/>
    <mergeCell ref="A94:V94"/>
    <mergeCell ref="W94:AM94"/>
    <mergeCell ref="AO94:BG94"/>
    <mergeCell ref="W95:AM95"/>
    <mergeCell ref="AO95:BG95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5:C65"/>
    <mergeCell ref="D65:AA65"/>
    <mergeCell ref="AB65:AI65"/>
    <mergeCell ref="AJ65:AQ65"/>
    <mergeCell ref="AR65:AY65"/>
    <mergeCell ref="A67:BL67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60:AY60"/>
    <mergeCell ref="A61:C62"/>
    <mergeCell ref="D61:AA62"/>
    <mergeCell ref="AB61:AI62"/>
    <mergeCell ref="AJ61:AQ62"/>
    <mergeCell ref="AR61:AY62"/>
    <mergeCell ref="A49:C49"/>
    <mergeCell ref="D49:AB49"/>
    <mergeCell ref="AC49:AJ49"/>
    <mergeCell ref="AK49:AR49"/>
    <mergeCell ref="AS49:AZ49"/>
    <mergeCell ref="A59:BL5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71:L71">
    <cfRule type="cellIs" dxfId="128" priority="40" stopIfTrue="1" operator="equal">
      <formula>$G70</formula>
    </cfRule>
  </conditionalFormatting>
  <conditionalFormatting sqref="D49">
    <cfRule type="cellIs" dxfId="127" priority="41" stopIfTrue="1" operator="equal">
      <formula>$D48</formula>
    </cfRule>
  </conditionalFormatting>
  <conditionalFormatting sqref="A71:F71">
    <cfRule type="cellIs" dxfId="126" priority="42" stopIfTrue="1" operator="equal">
      <formula>0</formula>
    </cfRule>
  </conditionalFormatting>
  <conditionalFormatting sqref="D50">
    <cfRule type="cellIs" dxfId="125" priority="39" stopIfTrue="1" operator="equal">
      <formula>$D49</formula>
    </cfRule>
  </conditionalFormatting>
  <conditionalFormatting sqref="D51">
    <cfRule type="cellIs" dxfId="124" priority="38" stopIfTrue="1" operator="equal">
      <formula>$D50</formula>
    </cfRule>
  </conditionalFormatting>
  <conditionalFormatting sqref="D52">
    <cfRule type="cellIs" dxfId="123" priority="37" stopIfTrue="1" operator="equal">
      <formula>$D51</formula>
    </cfRule>
  </conditionalFormatting>
  <conditionalFormatting sqref="D53">
    <cfRule type="cellIs" dxfId="122" priority="36" stopIfTrue="1" operator="equal">
      <formula>$D52</formula>
    </cfRule>
  </conditionalFormatting>
  <conditionalFormatting sqref="D54">
    <cfRule type="cellIs" dxfId="121" priority="35" stopIfTrue="1" operator="equal">
      <formula>$D53</formula>
    </cfRule>
  </conditionalFormatting>
  <conditionalFormatting sqref="D55">
    <cfRule type="cellIs" dxfId="120" priority="34" stopIfTrue="1" operator="equal">
      <formula>$D54</formula>
    </cfRule>
  </conditionalFormatting>
  <conditionalFormatting sqref="D56">
    <cfRule type="cellIs" dxfId="119" priority="33" stopIfTrue="1" operator="equal">
      <formula>$D55</formula>
    </cfRule>
  </conditionalFormatting>
  <conditionalFormatting sqref="D57">
    <cfRule type="cellIs" dxfId="118" priority="32" stopIfTrue="1" operator="equal">
      <formula>$D56</formula>
    </cfRule>
  </conditionalFormatting>
  <conditionalFormatting sqref="G72">
    <cfRule type="cellIs" dxfId="117" priority="29" stopIfTrue="1" operator="equal">
      <formula>$G71</formula>
    </cfRule>
  </conditionalFormatting>
  <conditionalFormatting sqref="A72:F72">
    <cfRule type="cellIs" dxfId="116" priority="30" stopIfTrue="1" operator="equal">
      <formula>0</formula>
    </cfRule>
  </conditionalFormatting>
  <conditionalFormatting sqref="G73">
    <cfRule type="cellIs" dxfId="115" priority="27" stopIfTrue="1" operator="equal">
      <formula>$G72</formula>
    </cfRule>
  </conditionalFormatting>
  <conditionalFormatting sqref="A73:F73">
    <cfRule type="cellIs" dxfId="114" priority="28" stopIfTrue="1" operator="equal">
      <formula>0</formula>
    </cfRule>
  </conditionalFormatting>
  <conditionalFormatting sqref="G74">
    <cfRule type="cellIs" dxfId="113" priority="25" stopIfTrue="1" operator="equal">
      <formula>$G73</formula>
    </cfRule>
  </conditionalFormatting>
  <conditionalFormatting sqref="A74:F74">
    <cfRule type="cellIs" dxfId="112" priority="26" stopIfTrue="1" operator="equal">
      <formula>0</formula>
    </cfRule>
  </conditionalFormatting>
  <conditionalFormatting sqref="G75">
    <cfRule type="cellIs" dxfId="111" priority="23" stopIfTrue="1" operator="equal">
      <formula>$G74</formula>
    </cfRule>
  </conditionalFormatting>
  <conditionalFormatting sqref="A75:F75">
    <cfRule type="cellIs" dxfId="110" priority="24" stopIfTrue="1" operator="equal">
      <formula>0</formula>
    </cfRule>
  </conditionalFormatting>
  <conditionalFormatting sqref="G76">
    <cfRule type="cellIs" dxfId="109" priority="21" stopIfTrue="1" operator="equal">
      <formula>$G75</formula>
    </cfRule>
  </conditionalFormatting>
  <conditionalFormatting sqref="A76:F76">
    <cfRule type="cellIs" dxfId="108" priority="22" stopIfTrue="1" operator="equal">
      <formula>0</formula>
    </cfRule>
  </conditionalFormatting>
  <conditionalFormatting sqref="G77">
    <cfRule type="cellIs" dxfId="107" priority="19" stopIfTrue="1" operator="equal">
      <formula>$G76</formula>
    </cfRule>
  </conditionalFormatting>
  <conditionalFormatting sqref="A77:F77">
    <cfRule type="cellIs" dxfId="106" priority="20" stopIfTrue="1" operator="equal">
      <formula>0</formula>
    </cfRule>
  </conditionalFormatting>
  <conditionalFormatting sqref="G78">
    <cfRule type="cellIs" dxfId="105" priority="17" stopIfTrue="1" operator="equal">
      <formula>$G77</formula>
    </cfRule>
  </conditionalFormatting>
  <conditionalFormatting sqref="A78:F78">
    <cfRule type="cellIs" dxfId="104" priority="18" stopIfTrue="1" operator="equal">
      <formula>0</formula>
    </cfRule>
  </conditionalFormatting>
  <conditionalFormatting sqref="G79">
    <cfRule type="cellIs" dxfId="103" priority="15" stopIfTrue="1" operator="equal">
      <formula>$G78</formula>
    </cfRule>
  </conditionalFormatting>
  <conditionalFormatting sqref="A79:F79">
    <cfRule type="cellIs" dxfId="102" priority="16" stopIfTrue="1" operator="equal">
      <formula>0</formula>
    </cfRule>
  </conditionalFormatting>
  <conditionalFormatting sqref="G80">
    <cfRule type="cellIs" dxfId="101" priority="13" stopIfTrue="1" operator="equal">
      <formula>$G79</formula>
    </cfRule>
  </conditionalFormatting>
  <conditionalFormatting sqref="A80:F80">
    <cfRule type="cellIs" dxfId="100" priority="14" stopIfTrue="1" operator="equal">
      <formula>0</formula>
    </cfRule>
  </conditionalFormatting>
  <conditionalFormatting sqref="G81">
    <cfRule type="cellIs" dxfId="99" priority="11" stopIfTrue="1" operator="equal">
      <formula>$G80</formula>
    </cfRule>
  </conditionalFormatting>
  <conditionalFormatting sqref="A81:F81">
    <cfRule type="cellIs" dxfId="98" priority="12" stopIfTrue="1" operator="equal">
      <formula>0</formula>
    </cfRule>
  </conditionalFormatting>
  <conditionalFormatting sqref="G82">
    <cfRule type="cellIs" dxfId="97" priority="9" stopIfTrue="1" operator="equal">
      <formula>$G81</formula>
    </cfRule>
  </conditionalFormatting>
  <conditionalFormatting sqref="A82:F82">
    <cfRule type="cellIs" dxfId="96" priority="10" stopIfTrue="1" operator="equal">
      <formula>0</formula>
    </cfRule>
  </conditionalFormatting>
  <conditionalFormatting sqref="G83">
    <cfRule type="cellIs" dxfId="95" priority="7" stopIfTrue="1" operator="equal">
      <formula>$G82</formula>
    </cfRule>
  </conditionalFormatting>
  <conditionalFormatting sqref="A83:F83">
    <cfRule type="cellIs" dxfId="94" priority="8" stopIfTrue="1" operator="equal">
      <formula>0</formula>
    </cfRule>
  </conditionalFormatting>
  <conditionalFormatting sqref="G84">
    <cfRule type="cellIs" dxfId="93" priority="5" stopIfTrue="1" operator="equal">
      <formula>$G83</formula>
    </cfRule>
  </conditionalFormatting>
  <conditionalFormatting sqref="A84:F84">
    <cfRule type="cellIs" dxfId="92" priority="6" stopIfTrue="1" operator="equal">
      <formula>0</formula>
    </cfRule>
  </conditionalFormatting>
  <conditionalFormatting sqref="G85">
    <cfRule type="cellIs" dxfId="91" priority="3" stopIfTrue="1" operator="equal">
      <formula>$G84</formula>
    </cfRule>
  </conditionalFormatting>
  <conditionalFormatting sqref="A85:F85">
    <cfRule type="cellIs" dxfId="9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opLeftCell="A75" zoomScaleNormal="100" zoomScaleSheetLayoutView="100" workbookViewId="0">
      <selection activeCell="N13" sqref="N13:AS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79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22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8" spans="1:77" ht="6.75" customHeight="1" x14ac:dyDescent="0.2"/>
    <row r="9" spans="1:77" hidden="1" x14ac:dyDescent="0.2"/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86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4.75" customHeight="1" x14ac:dyDescent="0.2">
      <c r="A13" s="25" t="s">
        <v>55</v>
      </c>
      <c r="B13" s="46" t="s">
        <v>78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209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83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64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57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6.25" customHeight="1" x14ac:dyDescent="0.2">
      <c r="A16" s="36" t="s">
        <v>6</v>
      </c>
      <c r="B16" s="46" t="s">
        <v>87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209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83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63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57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46" t="s">
        <v>160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162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163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161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84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58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59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60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62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2734000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53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244000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25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24</v>
      </c>
      <c r="B23" s="55"/>
      <c r="C23" s="55"/>
      <c r="D23" s="55"/>
      <c r="E23" s="55"/>
      <c r="F23" s="55"/>
      <c r="G23" s="55"/>
      <c r="H23" s="55"/>
      <c r="I23" s="62">
        <v>2490000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26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47.25" customHeight="1" x14ac:dyDescent="0.2">
      <c r="A26" s="54" t="s">
        <v>158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30</v>
      </c>
      <c r="B29" s="56"/>
      <c r="C29" s="56"/>
      <c r="D29" s="56"/>
      <c r="E29" s="56"/>
      <c r="F29" s="56"/>
      <c r="G29" s="57" t="s">
        <v>42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35</v>
      </c>
      <c r="B31" s="64"/>
      <c r="C31" s="64"/>
      <c r="D31" s="64"/>
      <c r="E31" s="64"/>
      <c r="F31" s="64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68" t="s">
        <v>145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159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30</v>
      </c>
      <c r="B38" s="56"/>
      <c r="C38" s="56"/>
      <c r="D38" s="56"/>
      <c r="E38" s="56"/>
      <c r="F38" s="56"/>
      <c r="G38" s="57" t="s">
        <v>27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8</v>
      </c>
      <c r="B40" s="64"/>
      <c r="C40" s="64"/>
      <c r="D40" s="64"/>
      <c r="E40" s="64"/>
      <c r="F40" s="64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68" t="s">
        <v>146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43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1" t="s">
        <v>85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30</v>
      </c>
      <c r="B45" s="60"/>
      <c r="C45" s="60"/>
      <c r="D45" s="72" t="s">
        <v>28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0" t="s">
        <v>31</v>
      </c>
      <c r="AD45" s="60"/>
      <c r="AE45" s="60"/>
      <c r="AF45" s="60"/>
      <c r="AG45" s="60"/>
      <c r="AH45" s="60"/>
      <c r="AI45" s="60"/>
      <c r="AJ45" s="60"/>
      <c r="AK45" s="60" t="s">
        <v>32</v>
      </c>
      <c r="AL45" s="60"/>
      <c r="AM45" s="60"/>
      <c r="AN45" s="60"/>
      <c r="AO45" s="60"/>
      <c r="AP45" s="60"/>
      <c r="AQ45" s="60"/>
      <c r="AR45" s="60"/>
      <c r="AS45" s="60" t="s">
        <v>29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4" t="s">
        <v>8</v>
      </c>
      <c r="B48" s="64"/>
      <c r="C48" s="64"/>
      <c r="D48" s="81" t="s">
        <v>9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 t="s">
        <v>10</v>
      </c>
      <c r="AD48" s="84"/>
      <c r="AE48" s="84"/>
      <c r="AF48" s="84"/>
      <c r="AG48" s="84"/>
      <c r="AH48" s="84"/>
      <c r="AI48" s="84"/>
      <c r="AJ48" s="84"/>
      <c r="AK48" s="84" t="s">
        <v>11</v>
      </c>
      <c r="AL48" s="84"/>
      <c r="AM48" s="84"/>
      <c r="AN48" s="84"/>
      <c r="AO48" s="84"/>
      <c r="AP48" s="84"/>
      <c r="AQ48" s="84"/>
      <c r="AR48" s="84"/>
      <c r="AS48" s="85" t="s">
        <v>12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64">
        <v>1</v>
      </c>
      <c r="B49" s="64"/>
      <c r="C49" s="64"/>
      <c r="D49" s="68" t="s">
        <v>147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86">
        <v>244000</v>
      </c>
      <c r="AD49" s="86"/>
      <c r="AE49" s="86"/>
      <c r="AF49" s="86"/>
      <c r="AG49" s="86"/>
      <c r="AH49" s="86"/>
      <c r="AI49" s="86"/>
      <c r="AJ49" s="86"/>
      <c r="AK49" s="86">
        <v>0</v>
      </c>
      <c r="AL49" s="86"/>
      <c r="AM49" s="86"/>
      <c r="AN49" s="86"/>
      <c r="AO49" s="86"/>
      <c r="AP49" s="86"/>
      <c r="AQ49" s="86"/>
      <c r="AR49" s="86"/>
      <c r="AS49" s="86">
        <f>AC49+AK49</f>
        <v>244000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64">
        <v>2</v>
      </c>
      <c r="B50" s="64"/>
      <c r="C50" s="64"/>
      <c r="D50" s="68" t="s">
        <v>148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70"/>
      <c r="AC50" s="86">
        <v>0</v>
      </c>
      <c r="AD50" s="86"/>
      <c r="AE50" s="86"/>
      <c r="AF50" s="86"/>
      <c r="AG50" s="86"/>
      <c r="AH50" s="86"/>
      <c r="AI50" s="86"/>
      <c r="AJ50" s="86"/>
      <c r="AK50" s="86">
        <v>2490000</v>
      </c>
      <c r="AL50" s="86"/>
      <c r="AM50" s="86"/>
      <c r="AN50" s="86"/>
      <c r="AO50" s="86"/>
      <c r="AP50" s="86"/>
      <c r="AQ50" s="86"/>
      <c r="AR50" s="86"/>
      <c r="AS50" s="86">
        <f>AC50+AK50</f>
        <v>2490000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7"/>
      <c r="B51" s="87"/>
      <c r="C51" s="87"/>
      <c r="D51" s="107" t="s">
        <v>65</v>
      </c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9"/>
      <c r="AC51" s="91">
        <v>244000</v>
      </c>
      <c r="AD51" s="91"/>
      <c r="AE51" s="91"/>
      <c r="AF51" s="91"/>
      <c r="AG51" s="91"/>
      <c r="AH51" s="91"/>
      <c r="AI51" s="91"/>
      <c r="AJ51" s="91"/>
      <c r="AK51" s="91">
        <v>2490000</v>
      </c>
      <c r="AL51" s="91"/>
      <c r="AM51" s="91"/>
      <c r="AN51" s="91"/>
      <c r="AO51" s="91"/>
      <c r="AP51" s="91"/>
      <c r="AQ51" s="91"/>
      <c r="AR51" s="91"/>
      <c r="AS51" s="91">
        <f>AC51+AK51</f>
        <v>2734000</v>
      </c>
      <c r="AT51" s="91"/>
      <c r="AU51" s="91"/>
      <c r="AV51" s="91"/>
      <c r="AW51" s="91"/>
      <c r="AX51" s="91"/>
      <c r="AY51" s="91"/>
      <c r="AZ51" s="91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39" t="s">
        <v>44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</row>
    <row r="54" spans="1:79" ht="15" customHeight="1" x14ac:dyDescent="0.2">
      <c r="A54" s="71" t="s">
        <v>85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0" t="s">
        <v>30</v>
      </c>
      <c r="B55" s="60"/>
      <c r="C55" s="60"/>
      <c r="D55" s="72" t="s">
        <v>36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0" t="s">
        <v>31</v>
      </c>
      <c r="AC55" s="60"/>
      <c r="AD55" s="60"/>
      <c r="AE55" s="60"/>
      <c r="AF55" s="60"/>
      <c r="AG55" s="60"/>
      <c r="AH55" s="60"/>
      <c r="AI55" s="60"/>
      <c r="AJ55" s="60" t="s">
        <v>32</v>
      </c>
      <c r="AK55" s="60"/>
      <c r="AL55" s="60"/>
      <c r="AM55" s="60"/>
      <c r="AN55" s="60"/>
      <c r="AO55" s="60"/>
      <c r="AP55" s="60"/>
      <c r="AQ55" s="60"/>
      <c r="AR55" s="60" t="s">
        <v>29</v>
      </c>
      <c r="AS55" s="60"/>
      <c r="AT55" s="60"/>
      <c r="AU55" s="60"/>
      <c r="AV55" s="60"/>
      <c r="AW55" s="60"/>
      <c r="AX55" s="60"/>
      <c r="AY55" s="60"/>
    </row>
    <row r="56" spans="1:79" ht="29.1" customHeight="1" x14ac:dyDescent="0.2">
      <c r="A56" s="60"/>
      <c r="B56" s="60"/>
      <c r="C56" s="60"/>
      <c r="D56" s="75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</row>
    <row r="57" spans="1:79" ht="15.75" customHeight="1" x14ac:dyDescent="0.2">
      <c r="A57" s="60">
        <v>1</v>
      </c>
      <c r="B57" s="60"/>
      <c r="C57" s="60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60">
        <v>3</v>
      </c>
      <c r="AC57" s="60"/>
      <c r="AD57" s="60"/>
      <c r="AE57" s="60"/>
      <c r="AF57" s="60"/>
      <c r="AG57" s="60"/>
      <c r="AH57" s="60"/>
      <c r="AI57" s="60"/>
      <c r="AJ57" s="60">
        <v>4</v>
      </c>
      <c r="AK57" s="60"/>
      <c r="AL57" s="60"/>
      <c r="AM57" s="60"/>
      <c r="AN57" s="60"/>
      <c r="AO57" s="60"/>
      <c r="AP57" s="60"/>
      <c r="AQ57" s="60"/>
      <c r="AR57" s="60">
        <v>5</v>
      </c>
      <c r="AS57" s="60"/>
      <c r="AT57" s="60"/>
      <c r="AU57" s="60"/>
      <c r="AV57" s="60"/>
      <c r="AW57" s="60"/>
      <c r="AX57" s="60"/>
      <c r="AY57" s="60"/>
    </row>
    <row r="58" spans="1:79" ht="12.75" hidden="1" customHeight="1" x14ac:dyDescent="0.2">
      <c r="A58" s="64" t="s">
        <v>8</v>
      </c>
      <c r="B58" s="64"/>
      <c r="C58" s="64"/>
      <c r="D58" s="65" t="s">
        <v>9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84" t="s">
        <v>10</v>
      </c>
      <c r="AC58" s="84"/>
      <c r="AD58" s="84"/>
      <c r="AE58" s="84"/>
      <c r="AF58" s="84"/>
      <c r="AG58" s="84"/>
      <c r="AH58" s="84"/>
      <c r="AI58" s="84"/>
      <c r="AJ58" s="84" t="s">
        <v>11</v>
      </c>
      <c r="AK58" s="84"/>
      <c r="AL58" s="84"/>
      <c r="AM58" s="84"/>
      <c r="AN58" s="84"/>
      <c r="AO58" s="84"/>
      <c r="AP58" s="84"/>
      <c r="AQ58" s="84"/>
      <c r="AR58" s="84" t="s">
        <v>12</v>
      </c>
      <c r="AS58" s="84"/>
      <c r="AT58" s="84"/>
      <c r="AU58" s="84"/>
      <c r="AV58" s="84"/>
      <c r="AW58" s="84"/>
      <c r="AX58" s="84"/>
      <c r="AY58" s="84"/>
      <c r="CA58" s="1" t="s">
        <v>17</v>
      </c>
    </row>
    <row r="59" spans="1:79" ht="12.75" customHeight="1" x14ac:dyDescent="0.2">
      <c r="A59" s="64">
        <v>1</v>
      </c>
      <c r="B59" s="64"/>
      <c r="C59" s="64"/>
      <c r="D59" s="68" t="s">
        <v>149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86">
        <v>244000</v>
      </c>
      <c r="AC59" s="86"/>
      <c r="AD59" s="86"/>
      <c r="AE59" s="86"/>
      <c r="AF59" s="86"/>
      <c r="AG59" s="86"/>
      <c r="AH59" s="86"/>
      <c r="AI59" s="86"/>
      <c r="AJ59" s="86">
        <v>0</v>
      </c>
      <c r="AK59" s="86"/>
      <c r="AL59" s="86"/>
      <c r="AM59" s="86"/>
      <c r="AN59" s="86"/>
      <c r="AO59" s="86"/>
      <c r="AP59" s="86"/>
      <c r="AQ59" s="86"/>
      <c r="AR59" s="86">
        <f>AB59+AJ59</f>
        <v>244000</v>
      </c>
      <c r="AS59" s="86"/>
      <c r="AT59" s="86"/>
      <c r="AU59" s="86"/>
      <c r="AV59" s="86"/>
      <c r="AW59" s="86"/>
      <c r="AX59" s="86"/>
      <c r="AY59" s="86"/>
      <c r="CA59" s="1" t="s">
        <v>18</v>
      </c>
    </row>
    <row r="60" spans="1:79" s="4" customFormat="1" ht="12.75" customHeight="1" x14ac:dyDescent="0.2">
      <c r="A60" s="87"/>
      <c r="B60" s="87"/>
      <c r="C60" s="87"/>
      <c r="D60" s="107" t="s">
        <v>29</v>
      </c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9"/>
      <c r="AB60" s="91">
        <v>244000</v>
      </c>
      <c r="AC60" s="91"/>
      <c r="AD60" s="91"/>
      <c r="AE60" s="91"/>
      <c r="AF60" s="91"/>
      <c r="AG60" s="91"/>
      <c r="AH60" s="91"/>
      <c r="AI60" s="91"/>
      <c r="AJ60" s="91">
        <v>0</v>
      </c>
      <c r="AK60" s="91"/>
      <c r="AL60" s="91"/>
      <c r="AM60" s="91"/>
      <c r="AN60" s="91"/>
      <c r="AO60" s="91"/>
      <c r="AP60" s="91"/>
      <c r="AQ60" s="91"/>
      <c r="AR60" s="91">
        <f>AB60+AJ60</f>
        <v>244000</v>
      </c>
      <c r="AS60" s="91"/>
      <c r="AT60" s="91"/>
      <c r="AU60" s="91"/>
      <c r="AV60" s="91"/>
      <c r="AW60" s="91"/>
      <c r="AX60" s="91"/>
      <c r="AY60" s="91"/>
    </row>
    <row r="62" spans="1:79" ht="15.75" customHeight="1" x14ac:dyDescent="0.2">
      <c r="A62" s="55" t="s">
        <v>45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</row>
    <row r="63" spans="1:79" ht="30" customHeight="1" x14ac:dyDescent="0.2">
      <c r="A63" s="60" t="s">
        <v>30</v>
      </c>
      <c r="B63" s="60"/>
      <c r="C63" s="60"/>
      <c r="D63" s="60"/>
      <c r="E63" s="60"/>
      <c r="F63" s="60"/>
      <c r="G63" s="78" t="s">
        <v>46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60" t="s">
        <v>4</v>
      </c>
      <c r="AA63" s="60"/>
      <c r="AB63" s="60"/>
      <c r="AC63" s="60"/>
      <c r="AD63" s="60"/>
      <c r="AE63" s="60" t="s">
        <v>3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78" t="s">
        <v>31</v>
      </c>
      <c r="AP63" s="79"/>
      <c r="AQ63" s="79"/>
      <c r="AR63" s="79"/>
      <c r="AS63" s="79"/>
      <c r="AT63" s="79"/>
      <c r="AU63" s="79"/>
      <c r="AV63" s="80"/>
      <c r="AW63" s="78" t="s">
        <v>32</v>
      </c>
      <c r="AX63" s="79"/>
      <c r="AY63" s="79"/>
      <c r="AZ63" s="79"/>
      <c r="BA63" s="79"/>
      <c r="BB63" s="79"/>
      <c r="BC63" s="79"/>
      <c r="BD63" s="80"/>
      <c r="BE63" s="78" t="s">
        <v>29</v>
      </c>
      <c r="BF63" s="79"/>
      <c r="BG63" s="79"/>
      <c r="BH63" s="79"/>
      <c r="BI63" s="79"/>
      <c r="BJ63" s="79"/>
      <c r="BK63" s="79"/>
      <c r="BL63" s="80"/>
    </row>
    <row r="64" spans="1:79" ht="15.75" customHeight="1" x14ac:dyDescent="0.2">
      <c r="A64" s="60">
        <v>1</v>
      </c>
      <c r="B64" s="60"/>
      <c r="C64" s="60"/>
      <c r="D64" s="60"/>
      <c r="E64" s="60"/>
      <c r="F64" s="60"/>
      <c r="G64" s="78">
        <v>2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60">
        <v>3</v>
      </c>
      <c r="AA64" s="60"/>
      <c r="AB64" s="60"/>
      <c r="AC64" s="60"/>
      <c r="AD64" s="60"/>
      <c r="AE64" s="60">
        <v>4</v>
      </c>
      <c r="AF64" s="60"/>
      <c r="AG64" s="60"/>
      <c r="AH64" s="60"/>
      <c r="AI64" s="60"/>
      <c r="AJ64" s="60"/>
      <c r="AK64" s="60"/>
      <c r="AL64" s="60"/>
      <c r="AM64" s="60"/>
      <c r="AN64" s="60"/>
      <c r="AO64" s="60">
        <v>5</v>
      </c>
      <c r="AP64" s="60"/>
      <c r="AQ64" s="60"/>
      <c r="AR64" s="60"/>
      <c r="AS64" s="60"/>
      <c r="AT64" s="60"/>
      <c r="AU64" s="60"/>
      <c r="AV64" s="60"/>
      <c r="AW64" s="60">
        <v>6</v>
      </c>
      <c r="AX64" s="60"/>
      <c r="AY64" s="60"/>
      <c r="AZ64" s="60"/>
      <c r="BA64" s="60"/>
      <c r="BB64" s="60"/>
      <c r="BC64" s="60"/>
      <c r="BD64" s="60"/>
      <c r="BE64" s="60">
        <v>7</v>
      </c>
      <c r="BF64" s="60"/>
      <c r="BG64" s="60"/>
      <c r="BH64" s="60"/>
      <c r="BI64" s="60"/>
      <c r="BJ64" s="60"/>
      <c r="BK64" s="60"/>
      <c r="BL64" s="60"/>
    </row>
    <row r="65" spans="1:79" ht="12.75" hidden="1" customHeight="1" x14ac:dyDescent="0.2">
      <c r="A65" s="64" t="s">
        <v>35</v>
      </c>
      <c r="B65" s="64"/>
      <c r="C65" s="64"/>
      <c r="D65" s="64"/>
      <c r="E65" s="64"/>
      <c r="F65" s="64"/>
      <c r="G65" s="65" t="s">
        <v>9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64" t="s">
        <v>21</v>
      </c>
      <c r="AA65" s="64"/>
      <c r="AB65" s="64"/>
      <c r="AC65" s="64"/>
      <c r="AD65" s="64"/>
      <c r="AE65" s="94" t="s">
        <v>34</v>
      </c>
      <c r="AF65" s="94"/>
      <c r="AG65" s="94"/>
      <c r="AH65" s="94"/>
      <c r="AI65" s="94"/>
      <c r="AJ65" s="94"/>
      <c r="AK65" s="94"/>
      <c r="AL65" s="94"/>
      <c r="AM65" s="94"/>
      <c r="AN65" s="65"/>
      <c r="AO65" s="84" t="s">
        <v>10</v>
      </c>
      <c r="AP65" s="84"/>
      <c r="AQ65" s="84"/>
      <c r="AR65" s="84"/>
      <c r="AS65" s="84"/>
      <c r="AT65" s="84"/>
      <c r="AU65" s="84"/>
      <c r="AV65" s="84"/>
      <c r="AW65" s="84" t="s">
        <v>33</v>
      </c>
      <c r="AX65" s="84"/>
      <c r="AY65" s="84"/>
      <c r="AZ65" s="84"/>
      <c r="BA65" s="84"/>
      <c r="BB65" s="84"/>
      <c r="BC65" s="84"/>
      <c r="BD65" s="84"/>
      <c r="BE65" s="84" t="s">
        <v>12</v>
      </c>
      <c r="BF65" s="84"/>
      <c r="BG65" s="84"/>
      <c r="BH65" s="84"/>
      <c r="BI65" s="84"/>
      <c r="BJ65" s="84"/>
      <c r="BK65" s="84"/>
      <c r="BL65" s="84"/>
      <c r="CA65" s="1" t="s">
        <v>19</v>
      </c>
    </row>
    <row r="66" spans="1:79" s="4" customFormat="1" ht="12.75" customHeight="1" x14ac:dyDescent="0.2">
      <c r="A66" s="87">
        <v>0</v>
      </c>
      <c r="B66" s="87"/>
      <c r="C66" s="87"/>
      <c r="D66" s="87"/>
      <c r="E66" s="87"/>
      <c r="F66" s="87"/>
      <c r="G66" s="104" t="s">
        <v>66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92"/>
      <c r="AA66" s="92"/>
      <c r="AB66" s="92"/>
      <c r="AC66" s="92"/>
      <c r="AD66" s="92"/>
      <c r="AE66" s="93"/>
      <c r="AF66" s="93"/>
      <c r="AG66" s="93"/>
      <c r="AH66" s="93"/>
      <c r="AI66" s="93"/>
      <c r="AJ66" s="93"/>
      <c r="AK66" s="93"/>
      <c r="AL66" s="93"/>
      <c r="AM66" s="93"/>
      <c r="AN66" s="88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>
        <f t="shared" ref="BE66:BE77" si="0">AO66+AW66</f>
        <v>0</v>
      </c>
      <c r="BF66" s="91"/>
      <c r="BG66" s="91"/>
      <c r="BH66" s="91"/>
      <c r="BI66" s="91"/>
      <c r="BJ66" s="91"/>
      <c r="BK66" s="91"/>
      <c r="BL66" s="91"/>
      <c r="CA66" s="4" t="s">
        <v>20</v>
      </c>
    </row>
    <row r="67" spans="1:79" ht="25.5" customHeight="1" x14ac:dyDescent="0.2">
      <c r="A67" s="64">
        <v>1</v>
      </c>
      <c r="B67" s="64"/>
      <c r="C67" s="64"/>
      <c r="D67" s="64"/>
      <c r="E67" s="64"/>
      <c r="F67" s="64"/>
      <c r="G67" s="110" t="s">
        <v>150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85" t="s">
        <v>69</v>
      </c>
      <c r="AA67" s="85"/>
      <c r="AB67" s="85"/>
      <c r="AC67" s="85"/>
      <c r="AD67" s="85"/>
      <c r="AE67" s="113" t="s">
        <v>70</v>
      </c>
      <c r="AF67" s="113"/>
      <c r="AG67" s="113"/>
      <c r="AH67" s="113"/>
      <c r="AI67" s="113"/>
      <c r="AJ67" s="113"/>
      <c r="AK67" s="113"/>
      <c r="AL67" s="113"/>
      <c r="AM67" s="113"/>
      <c r="AN67" s="114"/>
      <c r="AO67" s="86">
        <v>244000</v>
      </c>
      <c r="AP67" s="86"/>
      <c r="AQ67" s="86"/>
      <c r="AR67" s="86"/>
      <c r="AS67" s="86"/>
      <c r="AT67" s="86"/>
      <c r="AU67" s="86"/>
      <c r="AV67" s="86"/>
      <c r="AW67" s="86">
        <v>0</v>
      </c>
      <c r="AX67" s="86"/>
      <c r="AY67" s="86"/>
      <c r="AZ67" s="86"/>
      <c r="BA67" s="86"/>
      <c r="BB67" s="86"/>
      <c r="BC67" s="86"/>
      <c r="BD67" s="86"/>
      <c r="BE67" s="86">
        <f t="shared" si="0"/>
        <v>244000</v>
      </c>
      <c r="BF67" s="86"/>
      <c r="BG67" s="86"/>
      <c r="BH67" s="86"/>
      <c r="BI67" s="86"/>
      <c r="BJ67" s="86"/>
      <c r="BK67" s="86"/>
      <c r="BL67" s="86"/>
    </row>
    <row r="68" spans="1:79" ht="25.5" customHeight="1" x14ac:dyDescent="0.2">
      <c r="A68" s="64">
        <v>2</v>
      </c>
      <c r="B68" s="64"/>
      <c r="C68" s="64"/>
      <c r="D68" s="64"/>
      <c r="E68" s="64"/>
      <c r="F68" s="64"/>
      <c r="G68" s="110" t="s">
        <v>151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85" t="s">
        <v>69</v>
      </c>
      <c r="AA68" s="85"/>
      <c r="AB68" s="85"/>
      <c r="AC68" s="85"/>
      <c r="AD68" s="85"/>
      <c r="AE68" s="113" t="s">
        <v>70</v>
      </c>
      <c r="AF68" s="113"/>
      <c r="AG68" s="113"/>
      <c r="AH68" s="113"/>
      <c r="AI68" s="113"/>
      <c r="AJ68" s="113"/>
      <c r="AK68" s="113"/>
      <c r="AL68" s="113"/>
      <c r="AM68" s="113"/>
      <c r="AN68" s="114"/>
      <c r="AO68" s="86">
        <v>0</v>
      </c>
      <c r="AP68" s="86"/>
      <c r="AQ68" s="86"/>
      <c r="AR68" s="86"/>
      <c r="AS68" s="86"/>
      <c r="AT68" s="86"/>
      <c r="AU68" s="86"/>
      <c r="AV68" s="86"/>
      <c r="AW68" s="86">
        <v>2490000</v>
      </c>
      <c r="AX68" s="86"/>
      <c r="AY68" s="86"/>
      <c r="AZ68" s="86"/>
      <c r="BA68" s="86"/>
      <c r="BB68" s="86"/>
      <c r="BC68" s="86"/>
      <c r="BD68" s="86"/>
      <c r="BE68" s="86">
        <f t="shared" si="0"/>
        <v>2490000</v>
      </c>
      <c r="BF68" s="86"/>
      <c r="BG68" s="86"/>
      <c r="BH68" s="86"/>
      <c r="BI68" s="86"/>
      <c r="BJ68" s="86"/>
      <c r="BK68" s="86"/>
      <c r="BL68" s="86"/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115" t="s">
        <v>72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92"/>
      <c r="AA69" s="92"/>
      <c r="AB69" s="92"/>
      <c r="AC69" s="92"/>
      <c r="AD69" s="92"/>
      <c r="AE69" s="93"/>
      <c r="AF69" s="93"/>
      <c r="AG69" s="93"/>
      <c r="AH69" s="93"/>
      <c r="AI69" s="93"/>
      <c r="AJ69" s="93"/>
      <c r="AK69" s="93"/>
      <c r="AL69" s="93"/>
      <c r="AM69" s="93"/>
      <c r="AN69" s="88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>
        <f t="shared" si="0"/>
        <v>0</v>
      </c>
      <c r="BF69" s="91"/>
      <c r="BG69" s="91"/>
      <c r="BH69" s="91"/>
      <c r="BI69" s="91"/>
      <c r="BJ69" s="91"/>
      <c r="BK69" s="91"/>
      <c r="BL69" s="91"/>
    </row>
    <row r="70" spans="1:79" ht="12.75" customHeight="1" x14ac:dyDescent="0.2">
      <c r="A70" s="64">
        <v>3</v>
      </c>
      <c r="B70" s="64"/>
      <c r="C70" s="64"/>
      <c r="D70" s="64"/>
      <c r="E70" s="64"/>
      <c r="F70" s="64"/>
      <c r="G70" s="110" t="s">
        <v>152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85" t="s">
        <v>67</v>
      </c>
      <c r="AA70" s="85"/>
      <c r="AB70" s="85"/>
      <c r="AC70" s="85"/>
      <c r="AD70" s="85"/>
      <c r="AE70" s="113" t="s">
        <v>88</v>
      </c>
      <c r="AF70" s="113"/>
      <c r="AG70" s="113"/>
      <c r="AH70" s="113"/>
      <c r="AI70" s="113"/>
      <c r="AJ70" s="113"/>
      <c r="AK70" s="113"/>
      <c r="AL70" s="113"/>
      <c r="AM70" s="113"/>
      <c r="AN70" s="114"/>
      <c r="AO70" s="86">
        <v>4</v>
      </c>
      <c r="AP70" s="86"/>
      <c r="AQ70" s="86"/>
      <c r="AR70" s="86"/>
      <c r="AS70" s="86"/>
      <c r="AT70" s="86"/>
      <c r="AU70" s="86"/>
      <c r="AV70" s="86"/>
      <c r="AW70" s="86">
        <v>0</v>
      </c>
      <c r="AX70" s="86"/>
      <c r="AY70" s="86"/>
      <c r="AZ70" s="86"/>
      <c r="BA70" s="86"/>
      <c r="BB70" s="86"/>
      <c r="BC70" s="86"/>
      <c r="BD70" s="86"/>
      <c r="BE70" s="86">
        <f t="shared" si="0"/>
        <v>4</v>
      </c>
      <c r="BF70" s="86"/>
      <c r="BG70" s="86"/>
      <c r="BH70" s="86"/>
      <c r="BI70" s="86"/>
      <c r="BJ70" s="86"/>
      <c r="BK70" s="86"/>
      <c r="BL70" s="86"/>
    </row>
    <row r="71" spans="1:79" ht="12.75" customHeight="1" x14ac:dyDescent="0.2">
      <c r="A71" s="64">
        <v>4</v>
      </c>
      <c r="B71" s="64"/>
      <c r="C71" s="64"/>
      <c r="D71" s="64"/>
      <c r="E71" s="64"/>
      <c r="F71" s="64"/>
      <c r="G71" s="110" t="s">
        <v>153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5" t="s">
        <v>106</v>
      </c>
      <c r="AA71" s="85"/>
      <c r="AB71" s="85"/>
      <c r="AC71" s="85"/>
      <c r="AD71" s="85"/>
      <c r="AE71" s="113" t="s">
        <v>73</v>
      </c>
      <c r="AF71" s="113"/>
      <c r="AG71" s="113"/>
      <c r="AH71" s="113"/>
      <c r="AI71" s="113"/>
      <c r="AJ71" s="113"/>
      <c r="AK71" s="113"/>
      <c r="AL71" s="113"/>
      <c r="AM71" s="113"/>
      <c r="AN71" s="114"/>
      <c r="AO71" s="86">
        <v>0</v>
      </c>
      <c r="AP71" s="86"/>
      <c r="AQ71" s="86"/>
      <c r="AR71" s="86"/>
      <c r="AS71" s="86"/>
      <c r="AT71" s="86"/>
      <c r="AU71" s="86"/>
      <c r="AV71" s="86"/>
      <c r="AW71" s="86">
        <v>2</v>
      </c>
      <c r="AX71" s="86"/>
      <c r="AY71" s="86"/>
      <c r="AZ71" s="86"/>
      <c r="BA71" s="86"/>
      <c r="BB71" s="86"/>
      <c r="BC71" s="86"/>
      <c r="BD71" s="86"/>
      <c r="BE71" s="86">
        <f t="shared" si="0"/>
        <v>2</v>
      </c>
      <c r="BF71" s="86"/>
      <c r="BG71" s="86"/>
      <c r="BH71" s="86"/>
      <c r="BI71" s="86"/>
      <c r="BJ71" s="86"/>
      <c r="BK71" s="86"/>
      <c r="BL71" s="86"/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115" t="s">
        <v>75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92"/>
      <c r="AA72" s="92"/>
      <c r="AB72" s="92"/>
      <c r="AC72" s="92"/>
      <c r="AD72" s="92"/>
      <c r="AE72" s="93"/>
      <c r="AF72" s="93"/>
      <c r="AG72" s="93"/>
      <c r="AH72" s="93"/>
      <c r="AI72" s="93"/>
      <c r="AJ72" s="93"/>
      <c r="AK72" s="93"/>
      <c r="AL72" s="93"/>
      <c r="AM72" s="93"/>
      <c r="AN72" s="88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>
        <f t="shared" si="0"/>
        <v>0</v>
      </c>
      <c r="BF72" s="91"/>
      <c r="BG72" s="91"/>
      <c r="BH72" s="91"/>
      <c r="BI72" s="91"/>
      <c r="BJ72" s="91"/>
      <c r="BK72" s="91"/>
      <c r="BL72" s="91"/>
    </row>
    <row r="73" spans="1:79" ht="25.5" customHeight="1" x14ac:dyDescent="0.2">
      <c r="A73" s="64">
        <v>5</v>
      </c>
      <c r="B73" s="64"/>
      <c r="C73" s="64"/>
      <c r="D73" s="64"/>
      <c r="E73" s="64"/>
      <c r="F73" s="64"/>
      <c r="G73" s="110" t="s">
        <v>154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5" t="s">
        <v>69</v>
      </c>
      <c r="AA73" s="85"/>
      <c r="AB73" s="85"/>
      <c r="AC73" s="85"/>
      <c r="AD73" s="85"/>
      <c r="AE73" s="113" t="s">
        <v>74</v>
      </c>
      <c r="AF73" s="113"/>
      <c r="AG73" s="113"/>
      <c r="AH73" s="113"/>
      <c r="AI73" s="113"/>
      <c r="AJ73" s="113"/>
      <c r="AK73" s="113"/>
      <c r="AL73" s="113"/>
      <c r="AM73" s="113"/>
      <c r="AN73" s="114"/>
      <c r="AO73" s="86">
        <v>61000</v>
      </c>
      <c r="AP73" s="86"/>
      <c r="AQ73" s="86"/>
      <c r="AR73" s="86"/>
      <c r="AS73" s="86"/>
      <c r="AT73" s="86"/>
      <c r="AU73" s="86"/>
      <c r="AV73" s="86"/>
      <c r="AW73" s="86">
        <v>0</v>
      </c>
      <c r="AX73" s="86"/>
      <c r="AY73" s="86"/>
      <c r="AZ73" s="86"/>
      <c r="BA73" s="86"/>
      <c r="BB73" s="86"/>
      <c r="BC73" s="86"/>
      <c r="BD73" s="86"/>
      <c r="BE73" s="86">
        <f t="shared" si="0"/>
        <v>61000</v>
      </c>
      <c r="BF73" s="86"/>
      <c r="BG73" s="86"/>
      <c r="BH73" s="86"/>
      <c r="BI73" s="86"/>
      <c r="BJ73" s="86"/>
      <c r="BK73" s="86"/>
      <c r="BL73" s="86"/>
    </row>
    <row r="74" spans="1:79" ht="12.75" customHeight="1" x14ac:dyDescent="0.2">
      <c r="A74" s="64">
        <v>6</v>
      </c>
      <c r="B74" s="64"/>
      <c r="C74" s="64"/>
      <c r="D74" s="64"/>
      <c r="E74" s="64"/>
      <c r="F74" s="64"/>
      <c r="G74" s="110" t="s">
        <v>155</v>
      </c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2"/>
      <c r="Z74" s="85" t="s">
        <v>69</v>
      </c>
      <c r="AA74" s="85"/>
      <c r="AB74" s="85"/>
      <c r="AC74" s="85"/>
      <c r="AD74" s="85"/>
      <c r="AE74" s="113" t="s">
        <v>74</v>
      </c>
      <c r="AF74" s="113"/>
      <c r="AG74" s="113"/>
      <c r="AH74" s="113"/>
      <c r="AI74" s="113"/>
      <c r="AJ74" s="113"/>
      <c r="AK74" s="113"/>
      <c r="AL74" s="113"/>
      <c r="AM74" s="113"/>
      <c r="AN74" s="114"/>
      <c r="AO74" s="86">
        <v>0</v>
      </c>
      <c r="AP74" s="86"/>
      <c r="AQ74" s="86"/>
      <c r="AR74" s="86"/>
      <c r="AS74" s="86"/>
      <c r="AT74" s="86"/>
      <c r="AU74" s="86"/>
      <c r="AV74" s="86"/>
      <c r="AW74" s="86">
        <v>1245000</v>
      </c>
      <c r="AX74" s="86"/>
      <c r="AY74" s="86"/>
      <c r="AZ74" s="86"/>
      <c r="BA74" s="86"/>
      <c r="BB74" s="86"/>
      <c r="BC74" s="86"/>
      <c r="BD74" s="86"/>
      <c r="BE74" s="86">
        <f t="shared" si="0"/>
        <v>1245000</v>
      </c>
      <c r="BF74" s="86"/>
      <c r="BG74" s="86"/>
      <c r="BH74" s="86"/>
      <c r="BI74" s="86"/>
      <c r="BJ74" s="86"/>
      <c r="BK74" s="86"/>
      <c r="BL74" s="86"/>
    </row>
    <row r="75" spans="1:79" s="4" customFormat="1" ht="12.75" customHeight="1" x14ac:dyDescent="0.2">
      <c r="A75" s="87">
        <v>0</v>
      </c>
      <c r="B75" s="87"/>
      <c r="C75" s="87"/>
      <c r="D75" s="87"/>
      <c r="E75" s="87"/>
      <c r="F75" s="87"/>
      <c r="G75" s="115" t="s">
        <v>76</v>
      </c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7"/>
      <c r="Z75" s="92"/>
      <c r="AA75" s="92"/>
      <c r="AB75" s="92"/>
      <c r="AC75" s="92"/>
      <c r="AD75" s="92"/>
      <c r="AE75" s="93"/>
      <c r="AF75" s="93"/>
      <c r="AG75" s="93"/>
      <c r="AH75" s="93"/>
      <c r="AI75" s="93"/>
      <c r="AJ75" s="93"/>
      <c r="AK75" s="93"/>
      <c r="AL75" s="93"/>
      <c r="AM75" s="93"/>
      <c r="AN75" s="88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>
        <f t="shared" si="0"/>
        <v>0</v>
      </c>
      <c r="BF75" s="91"/>
      <c r="BG75" s="91"/>
      <c r="BH75" s="91"/>
      <c r="BI75" s="91"/>
      <c r="BJ75" s="91"/>
      <c r="BK75" s="91"/>
      <c r="BL75" s="91"/>
    </row>
    <row r="76" spans="1:79" ht="12.75" customHeight="1" x14ac:dyDescent="0.2">
      <c r="A76" s="64">
        <v>7</v>
      </c>
      <c r="B76" s="64"/>
      <c r="C76" s="64"/>
      <c r="D76" s="64"/>
      <c r="E76" s="64"/>
      <c r="F76" s="64"/>
      <c r="G76" s="110" t="s">
        <v>156</v>
      </c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2"/>
      <c r="Z76" s="85" t="s">
        <v>77</v>
      </c>
      <c r="AA76" s="85"/>
      <c r="AB76" s="85"/>
      <c r="AC76" s="85"/>
      <c r="AD76" s="85"/>
      <c r="AE76" s="113" t="s">
        <v>74</v>
      </c>
      <c r="AF76" s="113"/>
      <c r="AG76" s="113"/>
      <c r="AH76" s="113"/>
      <c r="AI76" s="113"/>
      <c r="AJ76" s="113"/>
      <c r="AK76" s="113"/>
      <c r="AL76" s="113"/>
      <c r="AM76" s="113"/>
      <c r="AN76" s="114"/>
      <c r="AO76" s="86">
        <v>100</v>
      </c>
      <c r="AP76" s="86"/>
      <c r="AQ76" s="86"/>
      <c r="AR76" s="86"/>
      <c r="AS76" s="86"/>
      <c r="AT76" s="86"/>
      <c r="AU76" s="86"/>
      <c r="AV76" s="86"/>
      <c r="AW76" s="86">
        <v>0</v>
      </c>
      <c r="AX76" s="86"/>
      <c r="AY76" s="86"/>
      <c r="AZ76" s="86"/>
      <c r="BA76" s="86"/>
      <c r="BB76" s="86"/>
      <c r="BC76" s="86"/>
      <c r="BD76" s="86"/>
      <c r="BE76" s="86">
        <f t="shared" si="0"/>
        <v>100</v>
      </c>
      <c r="BF76" s="86"/>
      <c r="BG76" s="86"/>
      <c r="BH76" s="86"/>
      <c r="BI76" s="86"/>
      <c r="BJ76" s="86"/>
      <c r="BK76" s="86"/>
      <c r="BL76" s="86"/>
    </row>
    <row r="77" spans="1:79" ht="12.75" customHeight="1" x14ac:dyDescent="0.2">
      <c r="A77" s="64">
        <v>8</v>
      </c>
      <c r="B77" s="64"/>
      <c r="C77" s="64"/>
      <c r="D77" s="64"/>
      <c r="E77" s="64"/>
      <c r="F77" s="64"/>
      <c r="G77" s="110" t="s">
        <v>157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85" t="s">
        <v>77</v>
      </c>
      <c r="AA77" s="85"/>
      <c r="AB77" s="85"/>
      <c r="AC77" s="85"/>
      <c r="AD77" s="85"/>
      <c r="AE77" s="113" t="s">
        <v>74</v>
      </c>
      <c r="AF77" s="113"/>
      <c r="AG77" s="113"/>
      <c r="AH77" s="113"/>
      <c r="AI77" s="113"/>
      <c r="AJ77" s="113"/>
      <c r="AK77" s="113"/>
      <c r="AL77" s="113"/>
      <c r="AM77" s="113"/>
      <c r="AN77" s="114"/>
      <c r="AO77" s="86">
        <v>0</v>
      </c>
      <c r="AP77" s="86"/>
      <c r="AQ77" s="86"/>
      <c r="AR77" s="86"/>
      <c r="AS77" s="86"/>
      <c r="AT77" s="86"/>
      <c r="AU77" s="86"/>
      <c r="AV77" s="86"/>
      <c r="AW77" s="86">
        <v>100</v>
      </c>
      <c r="AX77" s="86"/>
      <c r="AY77" s="86"/>
      <c r="AZ77" s="86"/>
      <c r="BA77" s="86"/>
      <c r="BB77" s="86"/>
      <c r="BC77" s="86"/>
      <c r="BD77" s="86"/>
      <c r="BE77" s="86">
        <f t="shared" si="0"/>
        <v>100</v>
      </c>
      <c r="BF77" s="86"/>
      <c r="BG77" s="86"/>
      <c r="BH77" s="86"/>
      <c r="BI77" s="86"/>
      <c r="BJ77" s="86"/>
      <c r="BK77" s="86"/>
      <c r="BL77" s="86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99" t="s">
        <v>81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5"/>
      <c r="AO80" s="102" t="s">
        <v>82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59" x14ac:dyDescent="0.2">
      <c r="W81" s="97" t="s">
        <v>7</v>
      </c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O81" s="97" t="s">
        <v>54</v>
      </c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</row>
    <row r="82" spans="1:59" ht="15.75" customHeight="1" x14ac:dyDescent="0.2">
      <c r="A82" s="103" t="s">
        <v>5</v>
      </c>
      <c r="B82" s="103"/>
      <c r="C82" s="103"/>
      <c r="D82" s="103"/>
      <c r="E82" s="103"/>
      <c r="F82" s="103"/>
    </row>
    <row r="83" spans="1:59" ht="13.15" customHeight="1" x14ac:dyDescent="0.2">
      <c r="A83" s="40" t="s">
        <v>80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</row>
    <row r="84" spans="1:59" x14ac:dyDescent="0.2">
      <c r="A84" s="98" t="s">
        <v>49</v>
      </c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99" t="s">
        <v>81</v>
      </c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5"/>
      <c r="AO86" s="102" t="s">
        <v>82</v>
      </c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</row>
    <row r="87" spans="1:59" x14ac:dyDescent="0.2">
      <c r="W87" s="97" t="s">
        <v>7</v>
      </c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O87" s="97" t="s">
        <v>54</v>
      </c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</row>
    <row r="88" spans="1:59" x14ac:dyDescent="0.2">
      <c r="A88" s="95">
        <v>43929</v>
      </c>
      <c r="B88" s="96"/>
      <c r="C88" s="96"/>
      <c r="D88" s="96"/>
      <c r="E88" s="96"/>
      <c r="F88" s="96"/>
      <c r="G88" s="96"/>
      <c r="H88" s="96"/>
    </row>
    <row r="89" spans="1:59" x14ac:dyDescent="0.2">
      <c r="A89" s="97" t="s">
        <v>47</v>
      </c>
      <c r="B89" s="97"/>
      <c r="C89" s="97"/>
      <c r="D89" s="97"/>
      <c r="E89" s="97"/>
      <c r="F89" s="97"/>
      <c r="G89" s="97"/>
      <c r="H89" s="97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48</v>
      </c>
    </row>
  </sheetData>
  <mergeCells count="241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54:AY54"/>
    <mergeCell ref="A55:C56"/>
    <mergeCell ref="D55:AA56"/>
    <mergeCell ref="AB55:AI56"/>
    <mergeCell ref="AJ55:AQ56"/>
    <mergeCell ref="AR55:AY5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88:H88"/>
    <mergeCell ref="A89:H89"/>
    <mergeCell ref="A83:AS83"/>
    <mergeCell ref="A84:AS84"/>
    <mergeCell ref="A86:V86"/>
    <mergeCell ref="W86:AM86"/>
    <mergeCell ref="AO86:BG86"/>
    <mergeCell ref="W87:AM87"/>
    <mergeCell ref="AO87:BG87"/>
    <mergeCell ref="A80:V80"/>
    <mergeCell ref="W80:AM80"/>
    <mergeCell ref="AO80:BG80"/>
    <mergeCell ref="W81:AM81"/>
    <mergeCell ref="AO81:BG81"/>
    <mergeCell ref="A82:F82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70:F70"/>
    <mergeCell ref="G70:Y70"/>
    <mergeCell ref="Z70:AD70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6:L66">
    <cfRule type="cellIs" dxfId="89" priority="28" stopIfTrue="1" operator="equal">
      <formula>$G65</formula>
    </cfRule>
  </conditionalFormatting>
  <conditionalFormatting sqref="D49">
    <cfRule type="cellIs" dxfId="88" priority="29" stopIfTrue="1" operator="equal">
      <formula>$D48</formula>
    </cfRule>
  </conditionalFormatting>
  <conditionalFormatting sqref="A66:F66">
    <cfRule type="cellIs" dxfId="87" priority="30" stopIfTrue="1" operator="equal">
      <formula>0</formula>
    </cfRule>
  </conditionalFormatting>
  <conditionalFormatting sqref="D50">
    <cfRule type="cellIs" dxfId="86" priority="27" stopIfTrue="1" operator="equal">
      <formula>$D49</formula>
    </cfRule>
  </conditionalFormatting>
  <conditionalFormatting sqref="D51">
    <cfRule type="cellIs" dxfId="85" priority="26" stopIfTrue="1" operator="equal">
      <formula>$D50</formula>
    </cfRule>
  </conditionalFormatting>
  <conditionalFormatting sqref="G67">
    <cfRule type="cellIs" dxfId="84" priority="23" stopIfTrue="1" operator="equal">
      <formula>$G66</formula>
    </cfRule>
  </conditionalFormatting>
  <conditionalFormatting sqref="A67:F67">
    <cfRule type="cellIs" dxfId="83" priority="24" stopIfTrue="1" operator="equal">
      <formula>0</formula>
    </cfRule>
  </conditionalFormatting>
  <conditionalFormatting sqref="G68">
    <cfRule type="cellIs" dxfId="82" priority="21" stopIfTrue="1" operator="equal">
      <formula>$G67</formula>
    </cfRule>
  </conditionalFormatting>
  <conditionalFormatting sqref="A68:F68">
    <cfRule type="cellIs" dxfId="81" priority="22" stopIfTrue="1" operator="equal">
      <formula>0</formula>
    </cfRule>
  </conditionalFormatting>
  <conditionalFormatting sqref="G69">
    <cfRule type="cellIs" dxfId="80" priority="19" stopIfTrue="1" operator="equal">
      <formula>$G68</formula>
    </cfRule>
  </conditionalFormatting>
  <conditionalFormatting sqref="A69:F69">
    <cfRule type="cellIs" dxfId="79" priority="20" stopIfTrue="1" operator="equal">
      <formula>0</formula>
    </cfRule>
  </conditionalFormatting>
  <conditionalFormatting sqref="G70">
    <cfRule type="cellIs" dxfId="78" priority="17" stopIfTrue="1" operator="equal">
      <formula>$G69</formula>
    </cfRule>
  </conditionalFormatting>
  <conditionalFormatting sqref="A70:F70">
    <cfRule type="cellIs" dxfId="77" priority="18" stopIfTrue="1" operator="equal">
      <formula>0</formula>
    </cfRule>
  </conditionalFormatting>
  <conditionalFormatting sqref="G71">
    <cfRule type="cellIs" dxfId="76" priority="15" stopIfTrue="1" operator="equal">
      <formula>$G70</formula>
    </cfRule>
  </conditionalFormatting>
  <conditionalFormatting sqref="A71:F71">
    <cfRule type="cellIs" dxfId="75" priority="16" stopIfTrue="1" operator="equal">
      <formula>0</formula>
    </cfRule>
  </conditionalFormatting>
  <conditionalFormatting sqref="G72">
    <cfRule type="cellIs" dxfId="74" priority="13" stopIfTrue="1" operator="equal">
      <formula>$G71</formula>
    </cfRule>
  </conditionalFormatting>
  <conditionalFormatting sqref="A72:F72">
    <cfRule type="cellIs" dxfId="73" priority="14" stopIfTrue="1" operator="equal">
      <formula>0</formula>
    </cfRule>
  </conditionalFormatting>
  <conditionalFormatting sqref="G73">
    <cfRule type="cellIs" dxfId="72" priority="11" stopIfTrue="1" operator="equal">
      <formula>$G72</formula>
    </cfRule>
  </conditionalFormatting>
  <conditionalFormatting sqref="A73:F73">
    <cfRule type="cellIs" dxfId="71" priority="12" stopIfTrue="1" operator="equal">
      <formula>0</formula>
    </cfRule>
  </conditionalFormatting>
  <conditionalFormatting sqref="G74">
    <cfRule type="cellIs" dxfId="70" priority="9" stopIfTrue="1" operator="equal">
      <formula>$G73</formula>
    </cfRule>
  </conditionalFormatting>
  <conditionalFormatting sqref="A74:F74">
    <cfRule type="cellIs" dxfId="69" priority="10" stopIfTrue="1" operator="equal">
      <formula>0</formula>
    </cfRule>
  </conditionalFormatting>
  <conditionalFormatting sqref="G75">
    <cfRule type="cellIs" dxfId="68" priority="7" stopIfTrue="1" operator="equal">
      <formula>$G74</formula>
    </cfRule>
  </conditionalFormatting>
  <conditionalFormatting sqref="A75:F75">
    <cfRule type="cellIs" dxfId="67" priority="8" stopIfTrue="1" operator="equal">
      <formula>0</formula>
    </cfRule>
  </conditionalFormatting>
  <conditionalFormatting sqref="G76">
    <cfRule type="cellIs" dxfId="66" priority="5" stopIfTrue="1" operator="equal">
      <formula>$G75</formula>
    </cfRule>
  </conditionalFormatting>
  <conditionalFormatting sqref="A76:F76">
    <cfRule type="cellIs" dxfId="65" priority="6" stopIfTrue="1" operator="equal">
      <formula>0</formula>
    </cfRule>
  </conditionalFormatting>
  <conditionalFormatting sqref="G77">
    <cfRule type="cellIs" dxfId="64" priority="3" stopIfTrue="1" operator="equal">
      <formula>$G76</formula>
    </cfRule>
  </conditionalFormatting>
  <conditionalFormatting sqref="A77:F77">
    <cfRule type="cellIs" dxfId="63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opLeftCell="A5" zoomScaleNormal="100" zoomScaleSheetLayoutView="100" workbookViewId="0">
      <selection activeCell="N13" sqref="N13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79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22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86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55</v>
      </c>
      <c r="B13" s="46" t="s">
        <v>78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209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83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64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57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46" t="s">
        <v>87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209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83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63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57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46" t="s">
        <v>187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189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163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188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84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58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59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60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62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5774226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53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4119000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25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24</v>
      </c>
      <c r="B23" s="55"/>
      <c r="C23" s="55"/>
      <c r="D23" s="55"/>
      <c r="E23" s="55"/>
      <c r="F23" s="55"/>
      <c r="G23" s="55"/>
      <c r="H23" s="55"/>
      <c r="I23" s="62">
        <v>1655226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26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63" customHeight="1" x14ac:dyDescent="0.2">
      <c r="A26" s="54" t="s">
        <v>185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30</v>
      </c>
      <c r="B29" s="56"/>
      <c r="C29" s="56"/>
      <c r="D29" s="56"/>
      <c r="E29" s="56"/>
      <c r="F29" s="56"/>
      <c r="G29" s="57" t="s">
        <v>42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35</v>
      </c>
      <c r="B31" s="64"/>
      <c r="C31" s="64"/>
      <c r="D31" s="64"/>
      <c r="E31" s="64"/>
      <c r="F31" s="64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68" t="s">
        <v>164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186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30</v>
      </c>
      <c r="B38" s="56"/>
      <c r="C38" s="56"/>
      <c r="D38" s="56"/>
      <c r="E38" s="56"/>
      <c r="F38" s="56"/>
      <c r="G38" s="57" t="s">
        <v>27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8</v>
      </c>
      <c r="B40" s="64"/>
      <c r="C40" s="64"/>
      <c r="D40" s="64"/>
      <c r="E40" s="64"/>
      <c r="F40" s="64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68" t="s">
        <v>165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14</v>
      </c>
    </row>
    <row r="42" spans="1:79" ht="12.75" customHeight="1" x14ac:dyDescent="0.2">
      <c r="A42" s="64">
        <v>2</v>
      </c>
      <c r="B42" s="64"/>
      <c r="C42" s="64"/>
      <c r="D42" s="64"/>
      <c r="E42" s="64"/>
      <c r="F42" s="64"/>
      <c r="G42" s="68" t="s">
        <v>166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</row>
    <row r="43" spans="1:79" ht="12.75" customHeight="1" x14ac:dyDescent="0.2">
      <c r="A43" s="64">
        <v>3</v>
      </c>
      <c r="B43" s="64"/>
      <c r="C43" s="64"/>
      <c r="D43" s="64"/>
      <c r="E43" s="64"/>
      <c r="F43" s="64"/>
      <c r="G43" s="68" t="s">
        <v>167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55" t="s">
        <v>43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71" t="s">
        <v>85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0" t="s">
        <v>30</v>
      </c>
      <c r="B47" s="60"/>
      <c r="C47" s="60"/>
      <c r="D47" s="72" t="s">
        <v>28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0" t="s">
        <v>31</v>
      </c>
      <c r="AD47" s="60"/>
      <c r="AE47" s="60"/>
      <c r="AF47" s="60"/>
      <c r="AG47" s="60"/>
      <c r="AH47" s="60"/>
      <c r="AI47" s="60"/>
      <c r="AJ47" s="60"/>
      <c r="AK47" s="60" t="s">
        <v>32</v>
      </c>
      <c r="AL47" s="60"/>
      <c r="AM47" s="60"/>
      <c r="AN47" s="60"/>
      <c r="AO47" s="60"/>
      <c r="AP47" s="60"/>
      <c r="AQ47" s="60"/>
      <c r="AR47" s="60"/>
      <c r="AS47" s="60" t="s">
        <v>29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0"/>
      <c r="B48" s="60"/>
      <c r="C48" s="60"/>
      <c r="D48" s="75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0">
        <v>1</v>
      </c>
      <c r="B49" s="60"/>
      <c r="C49" s="60"/>
      <c r="D49" s="78">
        <v>2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60">
        <v>3</v>
      </c>
      <c r="AD49" s="60"/>
      <c r="AE49" s="60"/>
      <c r="AF49" s="60"/>
      <c r="AG49" s="60"/>
      <c r="AH49" s="60"/>
      <c r="AI49" s="60"/>
      <c r="AJ49" s="60"/>
      <c r="AK49" s="60">
        <v>4</v>
      </c>
      <c r="AL49" s="60"/>
      <c r="AM49" s="60"/>
      <c r="AN49" s="60"/>
      <c r="AO49" s="60"/>
      <c r="AP49" s="60"/>
      <c r="AQ49" s="60"/>
      <c r="AR49" s="60"/>
      <c r="AS49" s="60">
        <v>5</v>
      </c>
      <c r="AT49" s="60"/>
      <c r="AU49" s="60"/>
      <c r="AV49" s="60"/>
      <c r="AW49" s="60"/>
      <c r="AX49" s="60"/>
      <c r="AY49" s="60"/>
      <c r="AZ49" s="60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4" t="s">
        <v>8</v>
      </c>
      <c r="B50" s="64"/>
      <c r="C50" s="64"/>
      <c r="D50" s="81" t="s">
        <v>9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 t="s">
        <v>10</v>
      </c>
      <c r="AD50" s="84"/>
      <c r="AE50" s="84"/>
      <c r="AF50" s="84"/>
      <c r="AG50" s="84"/>
      <c r="AH50" s="84"/>
      <c r="AI50" s="84"/>
      <c r="AJ50" s="84"/>
      <c r="AK50" s="84" t="s">
        <v>11</v>
      </c>
      <c r="AL50" s="84"/>
      <c r="AM50" s="84"/>
      <c r="AN50" s="84"/>
      <c r="AO50" s="84"/>
      <c r="AP50" s="84"/>
      <c r="AQ50" s="84"/>
      <c r="AR50" s="84"/>
      <c r="AS50" s="85" t="s">
        <v>12</v>
      </c>
      <c r="AT50" s="84"/>
      <c r="AU50" s="84"/>
      <c r="AV50" s="84"/>
      <c r="AW50" s="84"/>
      <c r="AX50" s="84"/>
      <c r="AY50" s="84"/>
      <c r="AZ50" s="84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12.75" customHeight="1" x14ac:dyDescent="0.2">
      <c r="A51" s="64">
        <v>1</v>
      </c>
      <c r="B51" s="64"/>
      <c r="C51" s="64"/>
      <c r="D51" s="68" t="s">
        <v>168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86">
        <v>2030000</v>
      </c>
      <c r="AD51" s="86"/>
      <c r="AE51" s="86"/>
      <c r="AF51" s="86"/>
      <c r="AG51" s="86"/>
      <c r="AH51" s="86"/>
      <c r="AI51" s="86"/>
      <c r="AJ51" s="86"/>
      <c r="AK51" s="86">
        <v>0</v>
      </c>
      <c r="AL51" s="86"/>
      <c r="AM51" s="86"/>
      <c r="AN51" s="86"/>
      <c r="AO51" s="86"/>
      <c r="AP51" s="86"/>
      <c r="AQ51" s="86"/>
      <c r="AR51" s="86"/>
      <c r="AS51" s="86">
        <f t="shared" ref="AS51:AS58" si="0">AC51+AK51</f>
        <v>2030000</v>
      </c>
      <c r="AT51" s="86"/>
      <c r="AU51" s="86"/>
      <c r="AV51" s="86"/>
      <c r="AW51" s="86"/>
      <c r="AX51" s="86"/>
      <c r="AY51" s="86"/>
      <c r="AZ51" s="86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ht="12.75" customHeight="1" x14ac:dyDescent="0.2">
      <c r="A52" s="64">
        <v>2</v>
      </c>
      <c r="B52" s="64"/>
      <c r="C52" s="64"/>
      <c r="D52" s="68" t="s">
        <v>169</v>
      </c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70"/>
      <c r="AC52" s="86">
        <v>0</v>
      </c>
      <c r="AD52" s="86"/>
      <c r="AE52" s="86"/>
      <c r="AF52" s="86"/>
      <c r="AG52" s="86"/>
      <c r="AH52" s="86"/>
      <c r="AI52" s="86"/>
      <c r="AJ52" s="86"/>
      <c r="AK52" s="86">
        <v>1630226</v>
      </c>
      <c r="AL52" s="86"/>
      <c r="AM52" s="86"/>
      <c r="AN52" s="86"/>
      <c r="AO52" s="86"/>
      <c r="AP52" s="86"/>
      <c r="AQ52" s="86"/>
      <c r="AR52" s="86"/>
      <c r="AS52" s="86">
        <f t="shared" si="0"/>
        <v>1630226</v>
      </c>
      <c r="AT52" s="86"/>
      <c r="AU52" s="86"/>
      <c r="AV52" s="86"/>
      <c r="AW52" s="86"/>
      <c r="AX52" s="86"/>
      <c r="AY52" s="86"/>
      <c r="AZ52" s="86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4">
        <v>3</v>
      </c>
      <c r="B53" s="64"/>
      <c r="C53" s="64"/>
      <c r="D53" s="68" t="s">
        <v>166</v>
      </c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70"/>
      <c r="AC53" s="86">
        <v>310000</v>
      </c>
      <c r="AD53" s="86"/>
      <c r="AE53" s="86"/>
      <c r="AF53" s="86"/>
      <c r="AG53" s="86"/>
      <c r="AH53" s="86"/>
      <c r="AI53" s="86"/>
      <c r="AJ53" s="86"/>
      <c r="AK53" s="86">
        <v>0</v>
      </c>
      <c r="AL53" s="86"/>
      <c r="AM53" s="86"/>
      <c r="AN53" s="86"/>
      <c r="AO53" s="86"/>
      <c r="AP53" s="86"/>
      <c r="AQ53" s="86"/>
      <c r="AR53" s="86"/>
      <c r="AS53" s="86">
        <f t="shared" si="0"/>
        <v>310000</v>
      </c>
      <c r="AT53" s="86"/>
      <c r="AU53" s="86"/>
      <c r="AV53" s="86"/>
      <c r="AW53" s="86"/>
      <c r="AX53" s="86"/>
      <c r="AY53" s="86"/>
      <c r="AZ53" s="86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4">
        <v>4</v>
      </c>
      <c r="B54" s="64"/>
      <c r="C54" s="64"/>
      <c r="D54" s="68" t="s">
        <v>170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70"/>
      <c r="AC54" s="86">
        <v>195000</v>
      </c>
      <c r="AD54" s="86"/>
      <c r="AE54" s="86"/>
      <c r="AF54" s="86"/>
      <c r="AG54" s="86"/>
      <c r="AH54" s="86"/>
      <c r="AI54" s="86"/>
      <c r="AJ54" s="86"/>
      <c r="AK54" s="86">
        <v>0</v>
      </c>
      <c r="AL54" s="86"/>
      <c r="AM54" s="86"/>
      <c r="AN54" s="86"/>
      <c r="AO54" s="86"/>
      <c r="AP54" s="86"/>
      <c r="AQ54" s="86"/>
      <c r="AR54" s="86"/>
      <c r="AS54" s="86">
        <f t="shared" si="0"/>
        <v>195000</v>
      </c>
      <c r="AT54" s="86"/>
      <c r="AU54" s="86"/>
      <c r="AV54" s="86"/>
      <c r="AW54" s="86"/>
      <c r="AX54" s="86"/>
      <c r="AY54" s="86"/>
      <c r="AZ54" s="86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4">
        <v>5</v>
      </c>
      <c r="B55" s="64"/>
      <c r="C55" s="64"/>
      <c r="D55" s="68" t="s">
        <v>171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70"/>
      <c r="AC55" s="86">
        <v>195000</v>
      </c>
      <c r="AD55" s="86"/>
      <c r="AE55" s="86"/>
      <c r="AF55" s="86"/>
      <c r="AG55" s="86"/>
      <c r="AH55" s="86"/>
      <c r="AI55" s="86"/>
      <c r="AJ55" s="86"/>
      <c r="AK55" s="86">
        <v>0</v>
      </c>
      <c r="AL55" s="86"/>
      <c r="AM55" s="86"/>
      <c r="AN55" s="86"/>
      <c r="AO55" s="86"/>
      <c r="AP55" s="86"/>
      <c r="AQ55" s="86"/>
      <c r="AR55" s="86"/>
      <c r="AS55" s="86">
        <f t="shared" si="0"/>
        <v>195000</v>
      </c>
      <c r="AT55" s="86"/>
      <c r="AU55" s="86"/>
      <c r="AV55" s="86"/>
      <c r="AW55" s="86"/>
      <c r="AX55" s="86"/>
      <c r="AY55" s="86"/>
      <c r="AZ55" s="86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4">
        <v>6</v>
      </c>
      <c r="B56" s="64"/>
      <c r="C56" s="64"/>
      <c r="D56" s="68" t="s">
        <v>167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70"/>
      <c r="AC56" s="86">
        <v>1389000</v>
      </c>
      <c r="AD56" s="86"/>
      <c r="AE56" s="86"/>
      <c r="AF56" s="86"/>
      <c r="AG56" s="86"/>
      <c r="AH56" s="86"/>
      <c r="AI56" s="86"/>
      <c r="AJ56" s="86"/>
      <c r="AK56" s="86">
        <v>0</v>
      </c>
      <c r="AL56" s="86"/>
      <c r="AM56" s="86"/>
      <c r="AN56" s="86"/>
      <c r="AO56" s="86"/>
      <c r="AP56" s="86"/>
      <c r="AQ56" s="86"/>
      <c r="AR56" s="86"/>
      <c r="AS56" s="86">
        <f t="shared" si="0"/>
        <v>1389000</v>
      </c>
      <c r="AT56" s="86"/>
      <c r="AU56" s="86"/>
      <c r="AV56" s="86"/>
      <c r="AW56" s="86"/>
      <c r="AX56" s="86"/>
      <c r="AY56" s="86"/>
      <c r="AZ56" s="86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4">
        <v>7</v>
      </c>
      <c r="B57" s="64"/>
      <c r="C57" s="64"/>
      <c r="D57" s="68" t="s">
        <v>92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70"/>
      <c r="AC57" s="86">
        <v>0</v>
      </c>
      <c r="AD57" s="86"/>
      <c r="AE57" s="86"/>
      <c r="AF57" s="86"/>
      <c r="AG57" s="86"/>
      <c r="AH57" s="86"/>
      <c r="AI57" s="86"/>
      <c r="AJ57" s="86"/>
      <c r="AK57" s="86">
        <v>25000</v>
      </c>
      <c r="AL57" s="86"/>
      <c r="AM57" s="86"/>
      <c r="AN57" s="86"/>
      <c r="AO57" s="86"/>
      <c r="AP57" s="86"/>
      <c r="AQ57" s="86"/>
      <c r="AR57" s="86"/>
      <c r="AS57" s="86">
        <f t="shared" si="0"/>
        <v>25000</v>
      </c>
      <c r="AT57" s="86"/>
      <c r="AU57" s="86"/>
      <c r="AV57" s="86"/>
      <c r="AW57" s="86"/>
      <c r="AX57" s="86"/>
      <c r="AY57" s="86"/>
      <c r="AZ57" s="86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">
      <c r="A58" s="87"/>
      <c r="B58" s="87"/>
      <c r="C58" s="87"/>
      <c r="D58" s="107" t="s">
        <v>65</v>
      </c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9"/>
      <c r="AC58" s="91">
        <v>4119000</v>
      </c>
      <c r="AD58" s="91"/>
      <c r="AE58" s="91"/>
      <c r="AF58" s="91"/>
      <c r="AG58" s="91"/>
      <c r="AH58" s="91"/>
      <c r="AI58" s="91"/>
      <c r="AJ58" s="91"/>
      <c r="AK58" s="91">
        <v>1655226</v>
      </c>
      <c r="AL58" s="91"/>
      <c r="AM58" s="91"/>
      <c r="AN58" s="91"/>
      <c r="AO58" s="91"/>
      <c r="AP58" s="91"/>
      <c r="AQ58" s="91"/>
      <c r="AR58" s="91"/>
      <c r="AS58" s="91">
        <f t="shared" si="0"/>
        <v>5774226</v>
      </c>
      <c r="AT58" s="91"/>
      <c r="AU58" s="91"/>
      <c r="AV58" s="91"/>
      <c r="AW58" s="91"/>
      <c r="AX58" s="91"/>
      <c r="AY58" s="91"/>
      <c r="AZ58" s="91"/>
      <c r="BA58" s="37"/>
      <c r="BB58" s="37"/>
      <c r="BC58" s="37"/>
      <c r="BD58" s="37"/>
      <c r="BE58" s="37"/>
      <c r="BF58" s="37"/>
      <c r="BG58" s="37"/>
      <c r="BH58" s="37"/>
    </row>
    <row r="60" spans="1:79" ht="15.75" customHeight="1" x14ac:dyDescent="0.2">
      <c r="A60" s="39" t="s">
        <v>44</v>
      </c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</row>
    <row r="61" spans="1:79" ht="15" customHeight="1" x14ac:dyDescent="0.2">
      <c r="A61" s="71" t="s">
        <v>85</v>
      </c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 x14ac:dyDescent="0.2">
      <c r="A62" s="60" t="s">
        <v>30</v>
      </c>
      <c r="B62" s="60"/>
      <c r="C62" s="60"/>
      <c r="D62" s="72" t="s">
        <v>36</v>
      </c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4"/>
      <c r="AB62" s="60" t="s">
        <v>31</v>
      </c>
      <c r="AC62" s="60"/>
      <c r="AD62" s="60"/>
      <c r="AE62" s="60"/>
      <c r="AF62" s="60"/>
      <c r="AG62" s="60"/>
      <c r="AH62" s="60"/>
      <c r="AI62" s="60"/>
      <c r="AJ62" s="60" t="s">
        <v>32</v>
      </c>
      <c r="AK62" s="60"/>
      <c r="AL62" s="60"/>
      <c r="AM62" s="60"/>
      <c r="AN62" s="60"/>
      <c r="AO62" s="60"/>
      <c r="AP62" s="60"/>
      <c r="AQ62" s="60"/>
      <c r="AR62" s="60" t="s">
        <v>29</v>
      </c>
      <c r="AS62" s="60"/>
      <c r="AT62" s="60"/>
      <c r="AU62" s="60"/>
      <c r="AV62" s="60"/>
      <c r="AW62" s="60"/>
      <c r="AX62" s="60"/>
      <c r="AY62" s="60"/>
    </row>
    <row r="63" spans="1:79" ht="29.1" customHeight="1" x14ac:dyDescent="0.2">
      <c r="A63" s="60"/>
      <c r="B63" s="60"/>
      <c r="C63" s="60"/>
      <c r="D63" s="75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7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</row>
    <row r="64" spans="1:79" ht="15.75" customHeight="1" x14ac:dyDescent="0.2">
      <c r="A64" s="60">
        <v>1</v>
      </c>
      <c r="B64" s="60"/>
      <c r="C64" s="60"/>
      <c r="D64" s="78">
        <v>2</v>
      </c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80"/>
      <c r="AB64" s="60">
        <v>3</v>
      </c>
      <c r="AC64" s="60"/>
      <c r="AD64" s="60"/>
      <c r="AE64" s="60"/>
      <c r="AF64" s="60"/>
      <c r="AG64" s="60"/>
      <c r="AH64" s="60"/>
      <c r="AI64" s="60"/>
      <c r="AJ64" s="60">
        <v>4</v>
      </c>
      <c r="AK64" s="60"/>
      <c r="AL64" s="60"/>
      <c r="AM64" s="60"/>
      <c r="AN64" s="60"/>
      <c r="AO64" s="60"/>
      <c r="AP64" s="60"/>
      <c r="AQ64" s="60"/>
      <c r="AR64" s="60">
        <v>5</v>
      </c>
      <c r="AS64" s="60"/>
      <c r="AT64" s="60"/>
      <c r="AU64" s="60"/>
      <c r="AV64" s="60"/>
      <c r="AW64" s="60"/>
      <c r="AX64" s="60"/>
      <c r="AY64" s="60"/>
    </row>
    <row r="65" spans="1:79" ht="12.75" hidden="1" customHeight="1" x14ac:dyDescent="0.2">
      <c r="A65" s="64" t="s">
        <v>8</v>
      </c>
      <c r="B65" s="64"/>
      <c r="C65" s="64"/>
      <c r="D65" s="65" t="s">
        <v>9</v>
      </c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7"/>
      <c r="AB65" s="84" t="s">
        <v>10</v>
      </c>
      <c r="AC65" s="84"/>
      <c r="AD65" s="84"/>
      <c r="AE65" s="84"/>
      <c r="AF65" s="84"/>
      <c r="AG65" s="84"/>
      <c r="AH65" s="84"/>
      <c r="AI65" s="84"/>
      <c r="AJ65" s="84" t="s">
        <v>11</v>
      </c>
      <c r="AK65" s="84"/>
      <c r="AL65" s="84"/>
      <c r="AM65" s="84"/>
      <c r="AN65" s="84"/>
      <c r="AO65" s="84"/>
      <c r="AP65" s="84"/>
      <c r="AQ65" s="84"/>
      <c r="AR65" s="84" t="s">
        <v>12</v>
      </c>
      <c r="AS65" s="84"/>
      <c r="AT65" s="84"/>
      <c r="AU65" s="84"/>
      <c r="AV65" s="84"/>
      <c r="AW65" s="84"/>
      <c r="AX65" s="84"/>
      <c r="AY65" s="84"/>
      <c r="CA65" s="1" t="s">
        <v>17</v>
      </c>
    </row>
    <row r="66" spans="1:79" ht="25.5" customHeight="1" x14ac:dyDescent="0.2">
      <c r="A66" s="64">
        <v>1</v>
      </c>
      <c r="B66" s="64"/>
      <c r="C66" s="64"/>
      <c r="D66" s="68" t="s">
        <v>172</v>
      </c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70"/>
      <c r="AB66" s="86">
        <v>2000000</v>
      </c>
      <c r="AC66" s="86"/>
      <c r="AD66" s="86"/>
      <c r="AE66" s="86"/>
      <c r="AF66" s="86"/>
      <c r="AG66" s="86"/>
      <c r="AH66" s="86"/>
      <c r="AI66" s="86"/>
      <c r="AJ66" s="86">
        <v>0</v>
      </c>
      <c r="AK66" s="86"/>
      <c r="AL66" s="86"/>
      <c r="AM66" s="86"/>
      <c r="AN66" s="86"/>
      <c r="AO66" s="86"/>
      <c r="AP66" s="86"/>
      <c r="AQ66" s="86"/>
      <c r="AR66" s="86">
        <f>AB66+AJ66</f>
        <v>2000000</v>
      </c>
      <c r="AS66" s="86"/>
      <c r="AT66" s="86"/>
      <c r="AU66" s="86"/>
      <c r="AV66" s="86"/>
      <c r="AW66" s="86"/>
      <c r="AX66" s="86"/>
      <c r="AY66" s="86"/>
      <c r="CA66" s="1" t="s">
        <v>18</v>
      </c>
    </row>
    <row r="67" spans="1:79" s="4" customFormat="1" ht="12.75" customHeight="1" x14ac:dyDescent="0.2">
      <c r="A67" s="87"/>
      <c r="B67" s="87"/>
      <c r="C67" s="87"/>
      <c r="D67" s="107" t="s">
        <v>29</v>
      </c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9"/>
      <c r="AB67" s="91">
        <v>2000000</v>
      </c>
      <c r="AC67" s="91"/>
      <c r="AD67" s="91"/>
      <c r="AE67" s="91"/>
      <c r="AF67" s="91"/>
      <c r="AG67" s="91"/>
      <c r="AH67" s="91"/>
      <c r="AI67" s="91"/>
      <c r="AJ67" s="91">
        <v>0</v>
      </c>
      <c r="AK67" s="91"/>
      <c r="AL67" s="91"/>
      <c r="AM67" s="91"/>
      <c r="AN67" s="91"/>
      <c r="AO67" s="91"/>
      <c r="AP67" s="91"/>
      <c r="AQ67" s="91"/>
      <c r="AR67" s="91">
        <f>AB67+AJ67</f>
        <v>2000000</v>
      </c>
      <c r="AS67" s="91"/>
      <c r="AT67" s="91"/>
      <c r="AU67" s="91"/>
      <c r="AV67" s="91"/>
      <c r="AW67" s="91"/>
      <c r="AX67" s="91"/>
      <c r="AY67" s="91"/>
    </row>
    <row r="69" spans="1:79" ht="15.75" customHeight="1" x14ac:dyDescent="0.2">
      <c r="A69" s="55" t="s">
        <v>45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</row>
    <row r="70" spans="1:79" ht="30" customHeight="1" x14ac:dyDescent="0.2">
      <c r="A70" s="60" t="s">
        <v>30</v>
      </c>
      <c r="B70" s="60"/>
      <c r="C70" s="60"/>
      <c r="D70" s="60"/>
      <c r="E70" s="60"/>
      <c r="F70" s="60"/>
      <c r="G70" s="78" t="s">
        <v>46</v>
      </c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80"/>
      <c r="Z70" s="60" t="s">
        <v>4</v>
      </c>
      <c r="AA70" s="60"/>
      <c r="AB70" s="60"/>
      <c r="AC70" s="60"/>
      <c r="AD70" s="60"/>
      <c r="AE70" s="60" t="s">
        <v>3</v>
      </c>
      <c r="AF70" s="60"/>
      <c r="AG70" s="60"/>
      <c r="AH70" s="60"/>
      <c r="AI70" s="60"/>
      <c r="AJ70" s="60"/>
      <c r="AK70" s="60"/>
      <c r="AL70" s="60"/>
      <c r="AM70" s="60"/>
      <c r="AN70" s="60"/>
      <c r="AO70" s="78" t="s">
        <v>31</v>
      </c>
      <c r="AP70" s="79"/>
      <c r="AQ70" s="79"/>
      <c r="AR70" s="79"/>
      <c r="AS70" s="79"/>
      <c r="AT70" s="79"/>
      <c r="AU70" s="79"/>
      <c r="AV70" s="80"/>
      <c r="AW70" s="78" t="s">
        <v>32</v>
      </c>
      <c r="AX70" s="79"/>
      <c r="AY70" s="79"/>
      <c r="AZ70" s="79"/>
      <c r="BA70" s="79"/>
      <c r="BB70" s="79"/>
      <c r="BC70" s="79"/>
      <c r="BD70" s="80"/>
      <c r="BE70" s="78" t="s">
        <v>29</v>
      </c>
      <c r="BF70" s="79"/>
      <c r="BG70" s="79"/>
      <c r="BH70" s="79"/>
      <c r="BI70" s="79"/>
      <c r="BJ70" s="79"/>
      <c r="BK70" s="79"/>
      <c r="BL70" s="80"/>
    </row>
    <row r="71" spans="1:79" ht="15.75" customHeight="1" x14ac:dyDescent="0.2">
      <c r="A71" s="60">
        <v>1</v>
      </c>
      <c r="B71" s="60"/>
      <c r="C71" s="60"/>
      <c r="D71" s="60"/>
      <c r="E71" s="60"/>
      <c r="F71" s="60"/>
      <c r="G71" s="78">
        <v>2</v>
      </c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80"/>
      <c r="Z71" s="60">
        <v>3</v>
      </c>
      <c r="AA71" s="60"/>
      <c r="AB71" s="60"/>
      <c r="AC71" s="60"/>
      <c r="AD71" s="60"/>
      <c r="AE71" s="60">
        <v>4</v>
      </c>
      <c r="AF71" s="60"/>
      <c r="AG71" s="60"/>
      <c r="AH71" s="60"/>
      <c r="AI71" s="60"/>
      <c r="AJ71" s="60"/>
      <c r="AK71" s="60"/>
      <c r="AL71" s="60"/>
      <c r="AM71" s="60"/>
      <c r="AN71" s="60"/>
      <c r="AO71" s="60">
        <v>5</v>
      </c>
      <c r="AP71" s="60"/>
      <c r="AQ71" s="60"/>
      <c r="AR71" s="60"/>
      <c r="AS71" s="60"/>
      <c r="AT71" s="60"/>
      <c r="AU71" s="60"/>
      <c r="AV71" s="60"/>
      <c r="AW71" s="60">
        <v>6</v>
      </c>
      <c r="AX71" s="60"/>
      <c r="AY71" s="60"/>
      <c r="AZ71" s="60"/>
      <c r="BA71" s="60"/>
      <c r="BB71" s="60"/>
      <c r="BC71" s="60"/>
      <c r="BD71" s="60"/>
      <c r="BE71" s="60">
        <v>7</v>
      </c>
      <c r="BF71" s="60"/>
      <c r="BG71" s="60"/>
      <c r="BH71" s="60"/>
      <c r="BI71" s="60"/>
      <c r="BJ71" s="60"/>
      <c r="BK71" s="60"/>
      <c r="BL71" s="60"/>
    </row>
    <row r="72" spans="1:79" ht="12.75" hidden="1" customHeight="1" x14ac:dyDescent="0.2">
      <c r="A72" s="64" t="s">
        <v>35</v>
      </c>
      <c r="B72" s="64"/>
      <c r="C72" s="64"/>
      <c r="D72" s="64"/>
      <c r="E72" s="64"/>
      <c r="F72" s="64"/>
      <c r="G72" s="65" t="s">
        <v>9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7"/>
      <c r="Z72" s="64" t="s">
        <v>21</v>
      </c>
      <c r="AA72" s="64"/>
      <c r="AB72" s="64"/>
      <c r="AC72" s="64"/>
      <c r="AD72" s="64"/>
      <c r="AE72" s="94" t="s">
        <v>34</v>
      </c>
      <c r="AF72" s="94"/>
      <c r="AG72" s="94"/>
      <c r="AH72" s="94"/>
      <c r="AI72" s="94"/>
      <c r="AJ72" s="94"/>
      <c r="AK72" s="94"/>
      <c r="AL72" s="94"/>
      <c r="AM72" s="94"/>
      <c r="AN72" s="65"/>
      <c r="AO72" s="84" t="s">
        <v>10</v>
      </c>
      <c r="AP72" s="84"/>
      <c r="AQ72" s="84"/>
      <c r="AR72" s="84"/>
      <c r="AS72" s="84"/>
      <c r="AT72" s="84"/>
      <c r="AU72" s="84"/>
      <c r="AV72" s="84"/>
      <c r="AW72" s="84" t="s">
        <v>33</v>
      </c>
      <c r="AX72" s="84"/>
      <c r="AY72" s="84"/>
      <c r="AZ72" s="84"/>
      <c r="BA72" s="84"/>
      <c r="BB72" s="84"/>
      <c r="BC72" s="84"/>
      <c r="BD72" s="84"/>
      <c r="BE72" s="84" t="s">
        <v>12</v>
      </c>
      <c r="BF72" s="84"/>
      <c r="BG72" s="84"/>
      <c r="BH72" s="84"/>
      <c r="BI72" s="84"/>
      <c r="BJ72" s="84"/>
      <c r="BK72" s="84"/>
      <c r="BL72" s="84"/>
      <c r="CA72" s="1" t="s">
        <v>19</v>
      </c>
    </row>
    <row r="73" spans="1:79" s="4" customFormat="1" ht="12.75" customHeight="1" x14ac:dyDescent="0.2">
      <c r="A73" s="87">
        <v>0</v>
      </c>
      <c r="B73" s="87"/>
      <c r="C73" s="87"/>
      <c r="D73" s="87"/>
      <c r="E73" s="87"/>
      <c r="F73" s="87"/>
      <c r="G73" s="104" t="s">
        <v>66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2"/>
      <c r="AA73" s="92"/>
      <c r="AB73" s="92"/>
      <c r="AC73" s="92"/>
      <c r="AD73" s="92"/>
      <c r="AE73" s="93"/>
      <c r="AF73" s="93"/>
      <c r="AG73" s="93"/>
      <c r="AH73" s="93"/>
      <c r="AI73" s="93"/>
      <c r="AJ73" s="93"/>
      <c r="AK73" s="93"/>
      <c r="AL73" s="93"/>
      <c r="AM73" s="93"/>
      <c r="AN73" s="88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>
        <f t="shared" ref="BE73:BE88" si="1">AO73+AW73</f>
        <v>0</v>
      </c>
      <c r="BF73" s="91"/>
      <c r="BG73" s="91"/>
      <c r="BH73" s="91"/>
      <c r="BI73" s="91"/>
      <c r="BJ73" s="91"/>
      <c r="BK73" s="91"/>
      <c r="BL73" s="91"/>
      <c r="CA73" s="4" t="s">
        <v>20</v>
      </c>
    </row>
    <row r="74" spans="1:79" ht="25.5" customHeight="1" x14ac:dyDescent="0.2">
      <c r="A74" s="64">
        <v>1</v>
      </c>
      <c r="B74" s="64"/>
      <c r="C74" s="64"/>
      <c r="D74" s="64"/>
      <c r="E74" s="64"/>
      <c r="F74" s="64"/>
      <c r="G74" s="110" t="s">
        <v>173</v>
      </c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2"/>
      <c r="Z74" s="85" t="s">
        <v>69</v>
      </c>
      <c r="AA74" s="85"/>
      <c r="AB74" s="85"/>
      <c r="AC74" s="85"/>
      <c r="AD74" s="85"/>
      <c r="AE74" s="113" t="s">
        <v>70</v>
      </c>
      <c r="AF74" s="113"/>
      <c r="AG74" s="113"/>
      <c r="AH74" s="113"/>
      <c r="AI74" s="113"/>
      <c r="AJ74" s="113"/>
      <c r="AK74" s="113"/>
      <c r="AL74" s="113"/>
      <c r="AM74" s="113"/>
      <c r="AN74" s="114"/>
      <c r="AO74" s="86">
        <v>2030000</v>
      </c>
      <c r="AP74" s="86"/>
      <c r="AQ74" s="86"/>
      <c r="AR74" s="86"/>
      <c r="AS74" s="86"/>
      <c r="AT74" s="86"/>
      <c r="AU74" s="86"/>
      <c r="AV74" s="86"/>
      <c r="AW74" s="86">
        <v>0</v>
      </c>
      <c r="AX74" s="86"/>
      <c r="AY74" s="86"/>
      <c r="AZ74" s="86"/>
      <c r="BA74" s="86"/>
      <c r="BB74" s="86"/>
      <c r="BC74" s="86"/>
      <c r="BD74" s="86"/>
      <c r="BE74" s="86">
        <f t="shared" si="1"/>
        <v>2030000</v>
      </c>
      <c r="BF74" s="86"/>
      <c r="BG74" s="86"/>
      <c r="BH74" s="86"/>
      <c r="BI74" s="86"/>
      <c r="BJ74" s="86"/>
      <c r="BK74" s="86"/>
      <c r="BL74" s="86"/>
    </row>
    <row r="75" spans="1:79" ht="12.75" customHeight="1" x14ac:dyDescent="0.2">
      <c r="A75" s="64">
        <v>2</v>
      </c>
      <c r="B75" s="64"/>
      <c r="C75" s="64"/>
      <c r="D75" s="64"/>
      <c r="E75" s="64"/>
      <c r="F75" s="64"/>
      <c r="G75" s="110" t="s">
        <v>174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5" t="s">
        <v>69</v>
      </c>
      <c r="AA75" s="85"/>
      <c r="AB75" s="85"/>
      <c r="AC75" s="85"/>
      <c r="AD75" s="85"/>
      <c r="AE75" s="113" t="s">
        <v>70</v>
      </c>
      <c r="AF75" s="113"/>
      <c r="AG75" s="113"/>
      <c r="AH75" s="113"/>
      <c r="AI75" s="113"/>
      <c r="AJ75" s="113"/>
      <c r="AK75" s="113"/>
      <c r="AL75" s="113"/>
      <c r="AM75" s="113"/>
      <c r="AN75" s="114"/>
      <c r="AO75" s="86">
        <v>2089000</v>
      </c>
      <c r="AP75" s="86"/>
      <c r="AQ75" s="86"/>
      <c r="AR75" s="86"/>
      <c r="AS75" s="86"/>
      <c r="AT75" s="86"/>
      <c r="AU75" s="86"/>
      <c r="AV75" s="86"/>
      <c r="AW75" s="86">
        <v>0</v>
      </c>
      <c r="AX75" s="86"/>
      <c r="AY75" s="86"/>
      <c r="AZ75" s="86"/>
      <c r="BA75" s="86"/>
      <c r="BB75" s="86"/>
      <c r="BC75" s="86"/>
      <c r="BD75" s="86"/>
      <c r="BE75" s="86">
        <f t="shared" si="1"/>
        <v>2089000</v>
      </c>
      <c r="BF75" s="86"/>
      <c r="BG75" s="86"/>
      <c r="BH75" s="86"/>
      <c r="BI75" s="86"/>
      <c r="BJ75" s="86"/>
      <c r="BK75" s="86"/>
      <c r="BL75" s="86"/>
    </row>
    <row r="76" spans="1:79" ht="12.75" customHeight="1" x14ac:dyDescent="0.2">
      <c r="A76" s="64">
        <v>3</v>
      </c>
      <c r="B76" s="64"/>
      <c r="C76" s="64"/>
      <c r="D76" s="64"/>
      <c r="E76" s="64"/>
      <c r="F76" s="64"/>
      <c r="G76" s="110" t="s">
        <v>175</v>
      </c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2"/>
      <c r="Z76" s="85" t="s">
        <v>69</v>
      </c>
      <c r="AA76" s="85"/>
      <c r="AB76" s="85"/>
      <c r="AC76" s="85"/>
      <c r="AD76" s="85"/>
      <c r="AE76" s="113" t="s">
        <v>70</v>
      </c>
      <c r="AF76" s="113"/>
      <c r="AG76" s="113"/>
      <c r="AH76" s="113"/>
      <c r="AI76" s="113"/>
      <c r="AJ76" s="113"/>
      <c r="AK76" s="113"/>
      <c r="AL76" s="113"/>
      <c r="AM76" s="113"/>
      <c r="AN76" s="114"/>
      <c r="AO76" s="86">
        <v>0</v>
      </c>
      <c r="AP76" s="86"/>
      <c r="AQ76" s="86"/>
      <c r="AR76" s="86"/>
      <c r="AS76" s="86"/>
      <c r="AT76" s="86"/>
      <c r="AU76" s="86"/>
      <c r="AV76" s="86"/>
      <c r="AW76" s="86">
        <v>1630226</v>
      </c>
      <c r="AX76" s="86"/>
      <c r="AY76" s="86"/>
      <c r="AZ76" s="86"/>
      <c r="BA76" s="86"/>
      <c r="BB76" s="86"/>
      <c r="BC76" s="86"/>
      <c r="BD76" s="86"/>
      <c r="BE76" s="86">
        <f t="shared" si="1"/>
        <v>1630226</v>
      </c>
      <c r="BF76" s="86"/>
      <c r="BG76" s="86"/>
      <c r="BH76" s="86"/>
      <c r="BI76" s="86"/>
      <c r="BJ76" s="86"/>
      <c r="BK76" s="86"/>
      <c r="BL76" s="86"/>
    </row>
    <row r="77" spans="1:79" s="4" customFormat="1" ht="12.75" customHeight="1" x14ac:dyDescent="0.2">
      <c r="A77" s="87">
        <v>0</v>
      </c>
      <c r="B77" s="87"/>
      <c r="C77" s="87"/>
      <c r="D77" s="87"/>
      <c r="E77" s="87"/>
      <c r="F77" s="87"/>
      <c r="G77" s="115" t="s">
        <v>72</v>
      </c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92"/>
      <c r="AA77" s="92"/>
      <c r="AB77" s="92"/>
      <c r="AC77" s="92"/>
      <c r="AD77" s="92"/>
      <c r="AE77" s="93"/>
      <c r="AF77" s="93"/>
      <c r="AG77" s="93"/>
      <c r="AH77" s="93"/>
      <c r="AI77" s="93"/>
      <c r="AJ77" s="93"/>
      <c r="AK77" s="93"/>
      <c r="AL77" s="93"/>
      <c r="AM77" s="93"/>
      <c r="AN77" s="88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>
        <f t="shared" si="1"/>
        <v>0</v>
      </c>
      <c r="BF77" s="91"/>
      <c r="BG77" s="91"/>
      <c r="BH77" s="91"/>
      <c r="BI77" s="91"/>
      <c r="BJ77" s="91"/>
      <c r="BK77" s="91"/>
      <c r="BL77" s="91"/>
    </row>
    <row r="78" spans="1:79" ht="25.5" customHeight="1" x14ac:dyDescent="0.2">
      <c r="A78" s="64">
        <v>4</v>
      </c>
      <c r="B78" s="64"/>
      <c r="C78" s="64"/>
      <c r="D78" s="64"/>
      <c r="E78" s="64"/>
      <c r="F78" s="64"/>
      <c r="G78" s="110" t="s">
        <v>176</v>
      </c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2"/>
      <c r="Z78" s="85" t="s">
        <v>67</v>
      </c>
      <c r="AA78" s="85"/>
      <c r="AB78" s="85"/>
      <c r="AC78" s="85"/>
      <c r="AD78" s="85"/>
      <c r="AE78" s="113" t="s">
        <v>88</v>
      </c>
      <c r="AF78" s="113"/>
      <c r="AG78" s="113"/>
      <c r="AH78" s="113"/>
      <c r="AI78" s="113"/>
      <c r="AJ78" s="113"/>
      <c r="AK78" s="113"/>
      <c r="AL78" s="113"/>
      <c r="AM78" s="113"/>
      <c r="AN78" s="114"/>
      <c r="AO78" s="86">
        <v>1</v>
      </c>
      <c r="AP78" s="86"/>
      <c r="AQ78" s="86"/>
      <c r="AR78" s="86"/>
      <c r="AS78" s="86"/>
      <c r="AT78" s="86"/>
      <c r="AU78" s="86"/>
      <c r="AV78" s="86"/>
      <c r="AW78" s="86">
        <v>0</v>
      </c>
      <c r="AX78" s="86"/>
      <c r="AY78" s="86"/>
      <c r="AZ78" s="86"/>
      <c r="BA78" s="86"/>
      <c r="BB78" s="86"/>
      <c r="BC78" s="86"/>
      <c r="BD78" s="86"/>
      <c r="BE78" s="86">
        <f t="shared" si="1"/>
        <v>1</v>
      </c>
      <c r="BF78" s="86"/>
      <c r="BG78" s="86"/>
      <c r="BH78" s="86"/>
      <c r="BI78" s="86"/>
      <c r="BJ78" s="86"/>
      <c r="BK78" s="86"/>
      <c r="BL78" s="86"/>
    </row>
    <row r="79" spans="1:79" ht="25.5" customHeight="1" x14ac:dyDescent="0.2">
      <c r="A79" s="64">
        <v>5</v>
      </c>
      <c r="B79" s="64"/>
      <c r="C79" s="64"/>
      <c r="D79" s="64"/>
      <c r="E79" s="64"/>
      <c r="F79" s="64"/>
      <c r="G79" s="110" t="s">
        <v>177</v>
      </c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2"/>
      <c r="Z79" s="85" t="s">
        <v>106</v>
      </c>
      <c r="AA79" s="85"/>
      <c r="AB79" s="85"/>
      <c r="AC79" s="85"/>
      <c r="AD79" s="85"/>
      <c r="AE79" s="110" t="s">
        <v>117</v>
      </c>
      <c r="AF79" s="111"/>
      <c r="AG79" s="111"/>
      <c r="AH79" s="111"/>
      <c r="AI79" s="111"/>
      <c r="AJ79" s="111"/>
      <c r="AK79" s="111"/>
      <c r="AL79" s="111"/>
      <c r="AM79" s="111"/>
      <c r="AN79" s="112"/>
      <c r="AO79" s="86">
        <v>15</v>
      </c>
      <c r="AP79" s="86"/>
      <c r="AQ79" s="86"/>
      <c r="AR79" s="86"/>
      <c r="AS79" s="86"/>
      <c r="AT79" s="86"/>
      <c r="AU79" s="86"/>
      <c r="AV79" s="86"/>
      <c r="AW79" s="86">
        <v>0</v>
      </c>
      <c r="AX79" s="86"/>
      <c r="AY79" s="86"/>
      <c r="AZ79" s="86"/>
      <c r="BA79" s="86"/>
      <c r="BB79" s="86"/>
      <c r="BC79" s="86"/>
      <c r="BD79" s="86"/>
      <c r="BE79" s="86">
        <f t="shared" si="1"/>
        <v>15</v>
      </c>
      <c r="BF79" s="86"/>
      <c r="BG79" s="86"/>
      <c r="BH79" s="86"/>
      <c r="BI79" s="86"/>
      <c r="BJ79" s="86"/>
      <c r="BK79" s="86"/>
      <c r="BL79" s="86"/>
    </row>
    <row r="80" spans="1:79" ht="12.75" customHeight="1" x14ac:dyDescent="0.2">
      <c r="A80" s="64">
        <v>6</v>
      </c>
      <c r="B80" s="64"/>
      <c r="C80" s="64"/>
      <c r="D80" s="64"/>
      <c r="E80" s="64"/>
      <c r="F80" s="64"/>
      <c r="G80" s="110" t="s">
        <v>178</v>
      </c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2"/>
      <c r="Z80" s="85" t="s">
        <v>106</v>
      </c>
      <c r="AA80" s="85"/>
      <c r="AB80" s="85"/>
      <c r="AC80" s="85"/>
      <c r="AD80" s="85"/>
      <c r="AE80" s="110" t="s">
        <v>117</v>
      </c>
      <c r="AF80" s="111"/>
      <c r="AG80" s="111"/>
      <c r="AH80" s="111"/>
      <c r="AI80" s="111"/>
      <c r="AJ80" s="111"/>
      <c r="AK80" s="111"/>
      <c r="AL80" s="111"/>
      <c r="AM80" s="111"/>
      <c r="AN80" s="112"/>
      <c r="AO80" s="86">
        <v>1</v>
      </c>
      <c r="AP80" s="86"/>
      <c r="AQ80" s="86"/>
      <c r="AR80" s="86"/>
      <c r="AS80" s="86"/>
      <c r="AT80" s="86"/>
      <c r="AU80" s="86"/>
      <c r="AV80" s="86"/>
      <c r="AW80" s="86">
        <v>0</v>
      </c>
      <c r="AX80" s="86"/>
      <c r="AY80" s="86"/>
      <c r="AZ80" s="86"/>
      <c r="BA80" s="86"/>
      <c r="BB80" s="86"/>
      <c r="BC80" s="86"/>
      <c r="BD80" s="86"/>
      <c r="BE80" s="86">
        <f t="shared" si="1"/>
        <v>1</v>
      </c>
      <c r="BF80" s="86"/>
      <c r="BG80" s="86"/>
      <c r="BH80" s="86"/>
      <c r="BI80" s="86"/>
      <c r="BJ80" s="86"/>
      <c r="BK80" s="86"/>
      <c r="BL80" s="86"/>
    </row>
    <row r="81" spans="1:64" ht="12.75" customHeight="1" x14ac:dyDescent="0.2">
      <c r="A81" s="64">
        <v>7</v>
      </c>
      <c r="B81" s="64"/>
      <c r="C81" s="64"/>
      <c r="D81" s="64"/>
      <c r="E81" s="64"/>
      <c r="F81" s="64"/>
      <c r="G81" s="110" t="s">
        <v>179</v>
      </c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2"/>
      <c r="Z81" s="85" t="s">
        <v>106</v>
      </c>
      <c r="AA81" s="85"/>
      <c r="AB81" s="85"/>
      <c r="AC81" s="85"/>
      <c r="AD81" s="85"/>
      <c r="AE81" s="110" t="s">
        <v>117</v>
      </c>
      <c r="AF81" s="111"/>
      <c r="AG81" s="111"/>
      <c r="AH81" s="111"/>
      <c r="AI81" s="111"/>
      <c r="AJ81" s="111"/>
      <c r="AK81" s="111"/>
      <c r="AL81" s="111"/>
      <c r="AM81" s="111"/>
      <c r="AN81" s="112"/>
      <c r="AO81" s="86">
        <v>2</v>
      </c>
      <c r="AP81" s="86"/>
      <c r="AQ81" s="86"/>
      <c r="AR81" s="86"/>
      <c r="AS81" s="86"/>
      <c r="AT81" s="86"/>
      <c r="AU81" s="86"/>
      <c r="AV81" s="86"/>
      <c r="AW81" s="86">
        <v>0</v>
      </c>
      <c r="AX81" s="86"/>
      <c r="AY81" s="86"/>
      <c r="AZ81" s="86"/>
      <c r="BA81" s="86"/>
      <c r="BB81" s="86"/>
      <c r="BC81" s="86"/>
      <c r="BD81" s="86"/>
      <c r="BE81" s="86">
        <f t="shared" si="1"/>
        <v>2</v>
      </c>
      <c r="BF81" s="86"/>
      <c r="BG81" s="86"/>
      <c r="BH81" s="86"/>
      <c r="BI81" s="86"/>
      <c r="BJ81" s="86"/>
      <c r="BK81" s="86"/>
      <c r="BL81" s="86"/>
    </row>
    <row r="82" spans="1:64" s="4" customFormat="1" ht="12.75" customHeight="1" x14ac:dyDescent="0.2">
      <c r="A82" s="87">
        <v>0</v>
      </c>
      <c r="B82" s="87"/>
      <c r="C82" s="87"/>
      <c r="D82" s="87"/>
      <c r="E82" s="87"/>
      <c r="F82" s="87"/>
      <c r="G82" s="115" t="s">
        <v>75</v>
      </c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7"/>
      <c r="Z82" s="92"/>
      <c r="AA82" s="92"/>
      <c r="AB82" s="92"/>
      <c r="AC82" s="92"/>
      <c r="AD82" s="92"/>
      <c r="AE82" s="115"/>
      <c r="AF82" s="116"/>
      <c r="AG82" s="116"/>
      <c r="AH82" s="116"/>
      <c r="AI82" s="116"/>
      <c r="AJ82" s="116"/>
      <c r="AK82" s="116"/>
      <c r="AL82" s="116"/>
      <c r="AM82" s="116"/>
      <c r="AN82" s="117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>
        <f t="shared" si="1"/>
        <v>0</v>
      </c>
      <c r="BF82" s="91"/>
      <c r="BG82" s="91"/>
      <c r="BH82" s="91"/>
      <c r="BI82" s="91"/>
      <c r="BJ82" s="91"/>
      <c r="BK82" s="91"/>
      <c r="BL82" s="91"/>
    </row>
    <row r="83" spans="1:64" ht="12.75" customHeight="1" x14ac:dyDescent="0.2">
      <c r="A83" s="64">
        <v>8</v>
      </c>
      <c r="B83" s="64"/>
      <c r="C83" s="64"/>
      <c r="D83" s="64"/>
      <c r="E83" s="64"/>
      <c r="F83" s="64"/>
      <c r="G83" s="110" t="s">
        <v>180</v>
      </c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2"/>
      <c r="Z83" s="85" t="s">
        <v>118</v>
      </c>
      <c r="AA83" s="85"/>
      <c r="AB83" s="85"/>
      <c r="AC83" s="85"/>
      <c r="AD83" s="85"/>
      <c r="AE83" s="110" t="s">
        <v>74</v>
      </c>
      <c r="AF83" s="111"/>
      <c r="AG83" s="111"/>
      <c r="AH83" s="111"/>
      <c r="AI83" s="111"/>
      <c r="AJ83" s="111"/>
      <c r="AK83" s="111"/>
      <c r="AL83" s="111"/>
      <c r="AM83" s="111"/>
      <c r="AN83" s="112"/>
      <c r="AO83" s="86">
        <v>2030000</v>
      </c>
      <c r="AP83" s="86"/>
      <c r="AQ83" s="86"/>
      <c r="AR83" s="86"/>
      <c r="AS83" s="86"/>
      <c r="AT83" s="86"/>
      <c r="AU83" s="86"/>
      <c r="AV83" s="86"/>
      <c r="AW83" s="86">
        <v>0</v>
      </c>
      <c r="AX83" s="86"/>
      <c r="AY83" s="86"/>
      <c r="AZ83" s="86"/>
      <c r="BA83" s="86"/>
      <c r="BB83" s="86"/>
      <c r="BC83" s="86"/>
      <c r="BD83" s="86"/>
      <c r="BE83" s="86">
        <f t="shared" si="1"/>
        <v>2030000</v>
      </c>
      <c r="BF83" s="86"/>
      <c r="BG83" s="86"/>
      <c r="BH83" s="86"/>
      <c r="BI83" s="86"/>
      <c r="BJ83" s="86"/>
      <c r="BK83" s="86"/>
      <c r="BL83" s="86"/>
    </row>
    <row r="84" spans="1:64" ht="12.75" customHeight="1" x14ac:dyDescent="0.2">
      <c r="A84" s="64">
        <v>9</v>
      </c>
      <c r="B84" s="64"/>
      <c r="C84" s="64"/>
      <c r="D84" s="64"/>
      <c r="E84" s="64"/>
      <c r="F84" s="64"/>
      <c r="G84" s="110" t="s">
        <v>181</v>
      </c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2"/>
      <c r="Z84" s="85" t="s">
        <v>69</v>
      </c>
      <c r="AA84" s="85"/>
      <c r="AB84" s="85"/>
      <c r="AC84" s="85"/>
      <c r="AD84" s="85"/>
      <c r="AE84" s="110" t="s">
        <v>74</v>
      </c>
      <c r="AF84" s="111"/>
      <c r="AG84" s="111"/>
      <c r="AH84" s="111"/>
      <c r="AI84" s="111"/>
      <c r="AJ84" s="111"/>
      <c r="AK84" s="111"/>
      <c r="AL84" s="111"/>
      <c r="AM84" s="111"/>
      <c r="AN84" s="112"/>
      <c r="AO84" s="86">
        <v>20667</v>
      </c>
      <c r="AP84" s="86"/>
      <c r="AQ84" s="86"/>
      <c r="AR84" s="86"/>
      <c r="AS84" s="86"/>
      <c r="AT84" s="86"/>
      <c r="AU84" s="86"/>
      <c r="AV84" s="86"/>
      <c r="AW84" s="86">
        <v>0</v>
      </c>
      <c r="AX84" s="86"/>
      <c r="AY84" s="86"/>
      <c r="AZ84" s="86"/>
      <c r="BA84" s="86"/>
      <c r="BB84" s="86"/>
      <c r="BC84" s="86"/>
      <c r="BD84" s="86"/>
      <c r="BE84" s="86">
        <f t="shared" si="1"/>
        <v>20667</v>
      </c>
      <c r="BF84" s="86"/>
      <c r="BG84" s="86"/>
      <c r="BH84" s="86"/>
      <c r="BI84" s="86"/>
      <c r="BJ84" s="86"/>
      <c r="BK84" s="86"/>
      <c r="BL84" s="86"/>
    </row>
    <row r="85" spans="1:64" ht="12.75" customHeight="1" x14ac:dyDescent="0.2">
      <c r="A85" s="64">
        <v>10</v>
      </c>
      <c r="B85" s="64"/>
      <c r="C85" s="64"/>
      <c r="D85" s="64"/>
      <c r="E85" s="64"/>
      <c r="F85" s="64"/>
      <c r="G85" s="110" t="s">
        <v>182</v>
      </c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2"/>
      <c r="Z85" s="85" t="s">
        <v>69</v>
      </c>
      <c r="AA85" s="85"/>
      <c r="AB85" s="85"/>
      <c r="AC85" s="85"/>
      <c r="AD85" s="85"/>
      <c r="AE85" s="110" t="s">
        <v>74</v>
      </c>
      <c r="AF85" s="111"/>
      <c r="AG85" s="111"/>
      <c r="AH85" s="111"/>
      <c r="AI85" s="111"/>
      <c r="AJ85" s="111"/>
      <c r="AK85" s="111"/>
      <c r="AL85" s="111"/>
      <c r="AM85" s="111"/>
      <c r="AN85" s="112"/>
      <c r="AO85" s="86">
        <v>97500</v>
      </c>
      <c r="AP85" s="86"/>
      <c r="AQ85" s="86"/>
      <c r="AR85" s="86"/>
      <c r="AS85" s="86"/>
      <c r="AT85" s="86"/>
      <c r="AU85" s="86"/>
      <c r="AV85" s="86"/>
      <c r="AW85" s="86">
        <v>0</v>
      </c>
      <c r="AX85" s="86"/>
      <c r="AY85" s="86"/>
      <c r="AZ85" s="86"/>
      <c r="BA85" s="86"/>
      <c r="BB85" s="86"/>
      <c r="BC85" s="86"/>
      <c r="BD85" s="86"/>
      <c r="BE85" s="86">
        <f t="shared" si="1"/>
        <v>97500</v>
      </c>
      <c r="BF85" s="86"/>
      <c r="BG85" s="86"/>
      <c r="BH85" s="86"/>
      <c r="BI85" s="86"/>
      <c r="BJ85" s="86"/>
      <c r="BK85" s="86"/>
      <c r="BL85" s="86"/>
    </row>
    <row r="86" spans="1:64" ht="12.75" customHeight="1" x14ac:dyDescent="0.2">
      <c r="A86" s="64">
        <v>11</v>
      </c>
      <c r="B86" s="64"/>
      <c r="C86" s="64"/>
      <c r="D86" s="64"/>
      <c r="E86" s="64"/>
      <c r="F86" s="64"/>
      <c r="G86" s="110" t="s">
        <v>183</v>
      </c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2"/>
      <c r="Z86" s="85" t="s">
        <v>69</v>
      </c>
      <c r="AA86" s="85"/>
      <c r="AB86" s="85"/>
      <c r="AC86" s="85"/>
      <c r="AD86" s="85"/>
      <c r="AE86" s="110" t="s">
        <v>74</v>
      </c>
      <c r="AF86" s="111"/>
      <c r="AG86" s="111"/>
      <c r="AH86" s="111"/>
      <c r="AI86" s="111"/>
      <c r="AJ86" s="111"/>
      <c r="AK86" s="111"/>
      <c r="AL86" s="111"/>
      <c r="AM86" s="111"/>
      <c r="AN86" s="112"/>
      <c r="AO86" s="86">
        <v>195000</v>
      </c>
      <c r="AP86" s="86"/>
      <c r="AQ86" s="86"/>
      <c r="AR86" s="86"/>
      <c r="AS86" s="86"/>
      <c r="AT86" s="86"/>
      <c r="AU86" s="86"/>
      <c r="AV86" s="86"/>
      <c r="AW86" s="86">
        <v>0</v>
      </c>
      <c r="AX86" s="86"/>
      <c r="AY86" s="86"/>
      <c r="AZ86" s="86"/>
      <c r="BA86" s="86"/>
      <c r="BB86" s="86"/>
      <c r="BC86" s="86"/>
      <c r="BD86" s="86"/>
      <c r="BE86" s="86">
        <f t="shared" si="1"/>
        <v>195000</v>
      </c>
      <c r="BF86" s="86"/>
      <c r="BG86" s="86"/>
      <c r="BH86" s="86"/>
      <c r="BI86" s="86"/>
      <c r="BJ86" s="86"/>
      <c r="BK86" s="86"/>
      <c r="BL86" s="86"/>
    </row>
    <row r="87" spans="1:64" s="4" customFormat="1" ht="12.75" customHeight="1" x14ac:dyDescent="0.2">
      <c r="A87" s="87">
        <v>0</v>
      </c>
      <c r="B87" s="87"/>
      <c r="C87" s="87"/>
      <c r="D87" s="87"/>
      <c r="E87" s="87"/>
      <c r="F87" s="87"/>
      <c r="G87" s="115" t="s">
        <v>76</v>
      </c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7"/>
      <c r="Z87" s="92"/>
      <c r="AA87" s="92"/>
      <c r="AB87" s="92"/>
      <c r="AC87" s="92"/>
      <c r="AD87" s="92"/>
      <c r="AE87" s="115"/>
      <c r="AF87" s="116"/>
      <c r="AG87" s="116"/>
      <c r="AH87" s="116"/>
      <c r="AI87" s="116"/>
      <c r="AJ87" s="116"/>
      <c r="AK87" s="116"/>
      <c r="AL87" s="116"/>
      <c r="AM87" s="116"/>
      <c r="AN87" s="117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>
        <f t="shared" si="1"/>
        <v>0</v>
      </c>
      <c r="BF87" s="91"/>
      <c r="BG87" s="91"/>
      <c r="BH87" s="91"/>
      <c r="BI87" s="91"/>
      <c r="BJ87" s="91"/>
      <c r="BK87" s="91"/>
      <c r="BL87" s="91"/>
    </row>
    <row r="88" spans="1:64" ht="25.5" customHeight="1" x14ac:dyDescent="0.2">
      <c r="A88" s="64">
        <v>12</v>
      </c>
      <c r="B88" s="64"/>
      <c r="C88" s="64"/>
      <c r="D88" s="64"/>
      <c r="E88" s="64"/>
      <c r="F88" s="64"/>
      <c r="G88" s="110" t="s">
        <v>184</v>
      </c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2"/>
      <c r="Z88" s="85" t="s">
        <v>77</v>
      </c>
      <c r="AA88" s="85"/>
      <c r="AB88" s="85"/>
      <c r="AC88" s="85"/>
      <c r="AD88" s="85"/>
      <c r="AE88" s="110" t="s">
        <v>74</v>
      </c>
      <c r="AF88" s="111"/>
      <c r="AG88" s="111"/>
      <c r="AH88" s="111"/>
      <c r="AI88" s="111"/>
      <c r="AJ88" s="111"/>
      <c r="AK88" s="111"/>
      <c r="AL88" s="111"/>
      <c r="AM88" s="111"/>
      <c r="AN88" s="112"/>
      <c r="AO88" s="86">
        <v>100</v>
      </c>
      <c r="AP88" s="86"/>
      <c r="AQ88" s="86"/>
      <c r="AR88" s="86"/>
      <c r="AS88" s="86"/>
      <c r="AT88" s="86"/>
      <c r="AU88" s="86"/>
      <c r="AV88" s="86"/>
      <c r="AW88" s="86">
        <v>0</v>
      </c>
      <c r="AX88" s="86"/>
      <c r="AY88" s="86"/>
      <c r="AZ88" s="86"/>
      <c r="BA88" s="86"/>
      <c r="BB88" s="86"/>
      <c r="BC88" s="86"/>
      <c r="BD88" s="86"/>
      <c r="BE88" s="86">
        <f t="shared" si="1"/>
        <v>100</v>
      </c>
      <c r="BF88" s="86"/>
      <c r="BG88" s="86"/>
      <c r="BH88" s="86"/>
      <c r="BI88" s="86"/>
      <c r="BJ88" s="86"/>
      <c r="BK88" s="86"/>
      <c r="BL88" s="86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99" t="s">
        <v>81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5"/>
      <c r="AO91" s="102" t="s">
        <v>82</v>
      </c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</row>
    <row r="92" spans="1:64" x14ac:dyDescent="0.2">
      <c r="W92" s="97" t="s">
        <v>7</v>
      </c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O92" s="97" t="s">
        <v>54</v>
      </c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</row>
    <row r="93" spans="1:64" ht="15.75" customHeight="1" x14ac:dyDescent="0.2">
      <c r="A93" s="103" t="s">
        <v>5</v>
      </c>
      <c r="B93" s="103"/>
      <c r="C93" s="103"/>
      <c r="D93" s="103"/>
      <c r="E93" s="103"/>
      <c r="F93" s="103"/>
    </row>
    <row r="94" spans="1:64" ht="13.15" customHeight="1" x14ac:dyDescent="0.2">
      <c r="A94" s="40" t="s">
        <v>80</v>
      </c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</row>
    <row r="95" spans="1:64" x14ac:dyDescent="0.2">
      <c r="A95" s="98" t="s">
        <v>49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98"/>
      <c r="AN95" s="98"/>
      <c r="AO95" s="98"/>
      <c r="AP95" s="98"/>
      <c r="AQ95" s="98"/>
      <c r="AR95" s="98"/>
      <c r="AS95" s="98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99" t="s">
        <v>81</v>
      </c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1"/>
      <c r="AH97" s="101"/>
      <c r="AI97" s="101"/>
      <c r="AJ97" s="101"/>
      <c r="AK97" s="101"/>
      <c r="AL97" s="101"/>
      <c r="AM97" s="101"/>
      <c r="AN97" s="5"/>
      <c r="AO97" s="102" t="s">
        <v>82</v>
      </c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</row>
    <row r="98" spans="1:59" x14ac:dyDescent="0.2">
      <c r="W98" s="97" t="s">
        <v>7</v>
      </c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O98" s="97" t="s">
        <v>54</v>
      </c>
      <c r="AP98" s="97"/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7"/>
      <c r="BB98" s="97"/>
      <c r="BC98" s="97"/>
      <c r="BD98" s="97"/>
      <c r="BE98" s="97"/>
      <c r="BF98" s="97"/>
      <c r="BG98" s="97"/>
    </row>
    <row r="99" spans="1:59" x14ac:dyDescent="0.2">
      <c r="A99" s="95">
        <v>43929</v>
      </c>
      <c r="B99" s="96"/>
      <c r="C99" s="96"/>
      <c r="D99" s="96"/>
      <c r="E99" s="96"/>
      <c r="F99" s="96"/>
      <c r="G99" s="96"/>
      <c r="H99" s="96"/>
    </row>
    <row r="100" spans="1:59" x14ac:dyDescent="0.2">
      <c r="A100" s="97" t="s">
        <v>47</v>
      </c>
      <c r="B100" s="97"/>
      <c r="C100" s="97"/>
      <c r="D100" s="97"/>
      <c r="E100" s="97"/>
      <c r="F100" s="97"/>
      <c r="G100" s="97"/>
      <c r="H100" s="97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48</v>
      </c>
    </row>
  </sheetData>
  <mergeCells count="298"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61:AY61"/>
    <mergeCell ref="A62:C63"/>
    <mergeCell ref="D62:AA6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D58:AB58"/>
    <mergeCell ref="AC58:AJ58"/>
    <mergeCell ref="AK58:AR58"/>
    <mergeCell ref="AS58:AZ58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99:H99"/>
    <mergeCell ref="A100:H100"/>
    <mergeCell ref="A42:F42"/>
    <mergeCell ref="G42:BL42"/>
    <mergeCell ref="A43:F43"/>
    <mergeCell ref="G43:BL43"/>
    <mergeCell ref="A94:AS94"/>
    <mergeCell ref="A95:AS95"/>
    <mergeCell ref="A97:V97"/>
    <mergeCell ref="W97:AM97"/>
    <mergeCell ref="AO97:BG97"/>
    <mergeCell ref="W98:AM98"/>
    <mergeCell ref="AO98:BG98"/>
    <mergeCell ref="A91:V91"/>
    <mergeCell ref="W91:AM91"/>
    <mergeCell ref="AO91:BG91"/>
    <mergeCell ref="W92:AM92"/>
    <mergeCell ref="AO92:BG92"/>
    <mergeCell ref="A54:C54"/>
    <mergeCell ref="D54:AB54"/>
    <mergeCell ref="AC54:AJ54"/>
    <mergeCell ref="AK54:AR54"/>
    <mergeCell ref="AS54:AZ54"/>
    <mergeCell ref="A55:C55"/>
    <mergeCell ref="A93:F93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9:BL69"/>
    <mergeCell ref="A67:C67"/>
    <mergeCell ref="D67:AA67"/>
    <mergeCell ref="AB67:AI67"/>
    <mergeCell ref="AJ67:AQ67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R67:AY67"/>
    <mergeCell ref="A66:C66"/>
    <mergeCell ref="D66:AA66"/>
    <mergeCell ref="AB66:AI66"/>
    <mergeCell ref="AJ66:AQ66"/>
    <mergeCell ref="AR66:AY66"/>
    <mergeCell ref="AB62:AI63"/>
    <mergeCell ref="AJ62:AQ63"/>
    <mergeCell ref="AR62:AY63"/>
    <mergeCell ref="A51:C51"/>
    <mergeCell ref="D51:AB51"/>
    <mergeCell ref="AC51:AJ51"/>
    <mergeCell ref="AK51:AR51"/>
    <mergeCell ref="AS51:AZ51"/>
    <mergeCell ref="A60:BL60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D55:AB55"/>
    <mergeCell ref="AC55:AJ55"/>
    <mergeCell ref="AK55:AR55"/>
    <mergeCell ref="AS55:AZ55"/>
    <mergeCell ref="A58:C5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1:F41"/>
    <mergeCell ref="G41:BL41"/>
    <mergeCell ref="A45:AZ45"/>
    <mergeCell ref="A46:AZ46"/>
    <mergeCell ref="A47:C48"/>
    <mergeCell ref="D47:AB48"/>
    <mergeCell ref="AC47:AJ48"/>
    <mergeCell ref="AK47:AR48"/>
    <mergeCell ref="AS47:AZ48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73:L73">
    <cfRule type="cellIs" dxfId="62" priority="41" stopIfTrue="1" operator="equal">
      <formula>$G72</formula>
    </cfRule>
  </conditionalFormatting>
  <conditionalFormatting sqref="D51">
    <cfRule type="cellIs" dxfId="61" priority="42" stopIfTrue="1" operator="equal">
      <formula>$D50</formula>
    </cfRule>
  </conditionalFormatting>
  <conditionalFormatting sqref="A73:F73">
    <cfRule type="cellIs" dxfId="60" priority="43" stopIfTrue="1" operator="equal">
      <formula>0</formula>
    </cfRule>
  </conditionalFormatting>
  <conditionalFormatting sqref="D52">
    <cfRule type="cellIs" dxfId="59" priority="40" stopIfTrue="1" operator="equal">
      <formula>$D51</formula>
    </cfRule>
  </conditionalFormatting>
  <conditionalFormatting sqref="D53">
    <cfRule type="cellIs" dxfId="58" priority="39" stopIfTrue="1" operator="equal">
      <formula>$D52</formula>
    </cfRule>
  </conditionalFormatting>
  <conditionalFormatting sqref="D54">
    <cfRule type="cellIs" dxfId="57" priority="38" stopIfTrue="1" operator="equal">
      <formula>$D53</formula>
    </cfRule>
  </conditionalFormatting>
  <conditionalFormatting sqref="D55">
    <cfRule type="cellIs" dxfId="56" priority="37" stopIfTrue="1" operator="equal">
      <formula>$D54</formula>
    </cfRule>
  </conditionalFormatting>
  <conditionalFormatting sqref="D56">
    <cfRule type="cellIs" dxfId="55" priority="36" stopIfTrue="1" operator="equal">
      <formula>$D55</formula>
    </cfRule>
  </conditionalFormatting>
  <conditionalFormatting sqref="D57">
    <cfRule type="cellIs" dxfId="54" priority="35" stopIfTrue="1" operator="equal">
      <formula>$D56</formula>
    </cfRule>
  </conditionalFormatting>
  <conditionalFormatting sqref="D58">
    <cfRule type="cellIs" dxfId="53" priority="34" stopIfTrue="1" operator="equal">
      <formula>$D57</formula>
    </cfRule>
  </conditionalFormatting>
  <conditionalFormatting sqref="G74">
    <cfRule type="cellIs" dxfId="52" priority="31" stopIfTrue="1" operator="equal">
      <formula>$G73</formula>
    </cfRule>
  </conditionalFormatting>
  <conditionalFormatting sqref="A74:F74">
    <cfRule type="cellIs" dxfId="51" priority="32" stopIfTrue="1" operator="equal">
      <formula>0</formula>
    </cfRule>
  </conditionalFormatting>
  <conditionalFormatting sqref="G75">
    <cfRule type="cellIs" dxfId="50" priority="29" stopIfTrue="1" operator="equal">
      <formula>$G74</formula>
    </cfRule>
  </conditionalFormatting>
  <conditionalFormatting sqref="A75:F75">
    <cfRule type="cellIs" dxfId="49" priority="30" stopIfTrue="1" operator="equal">
      <formula>0</formula>
    </cfRule>
  </conditionalFormatting>
  <conditionalFormatting sqref="G76">
    <cfRule type="cellIs" dxfId="48" priority="27" stopIfTrue="1" operator="equal">
      <formula>$G75</formula>
    </cfRule>
  </conditionalFormatting>
  <conditionalFormatting sqref="A76:F76">
    <cfRule type="cellIs" dxfId="47" priority="28" stopIfTrue="1" operator="equal">
      <formula>0</formula>
    </cfRule>
  </conditionalFormatting>
  <conditionalFormatting sqref="G77">
    <cfRule type="cellIs" dxfId="46" priority="25" stopIfTrue="1" operator="equal">
      <formula>$G76</formula>
    </cfRule>
  </conditionalFormatting>
  <conditionalFormatting sqref="A77:F77">
    <cfRule type="cellIs" dxfId="45" priority="26" stopIfTrue="1" operator="equal">
      <formula>0</formula>
    </cfRule>
  </conditionalFormatting>
  <conditionalFormatting sqref="G78">
    <cfRule type="cellIs" dxfId="44" priority="23" stopIfTrue="1" operator="equal">
      <formula>$G77</formula>
    </cfRule>
  </conditionalFormatting>
  <conditionalFormatting sqref="A78:F78">
    <cfRule type="cellIs" dxfId="43" priority="24" stopIfTrue="1" operator="equal">
      <formula>0</formula>
    </cfRule>
  </conditionalFormatting>
  <conditionalFormatting sqref="G79">
    <cfRule type="cellIs" dxfId="42" priority="21" stopIfTrue="1" operator="equal">
      <formula>$G78</formula>
    </cfRule>
  </conditionalFormatting>
  <conditionalFormatting sqref="A79:F79">
    <cfRule type="cellIs" dxfId="41" priority="22" stopIfTrue="1" operator="equal">
      <formula>0</formula>
    </cfRule>
  </conditionalFormatting>
  <conditionalFormatting sqref="G80">
    <cfRule type="cellIs" dxfId="40" priority="19" stopIfTrue="1" operator="equal">
      <formula>$G79</formula>
    </cfRule>
  </conditionalFormatting>
  <conditionalFormatting sqref="A80:F80">
    <cfRule type="cellIs" dxfId="39" priority="20" stopIfTrue="1" operator="equal">
      <formula>0</formula>
    </cfRule>
  </conditionalFormatting>
  <conditionalFormatting sqref="G81">
    <cfRule type="cellIs" dxfId="38" priority="17" stopIfTrue="1" operator="equal">
      <formula>$G80</formula>
    </cfRule>
  </conditionalFormatting>
  <conditionalFormatting sqref="A81:F81">
    <cfRule type="cellIs" dxfId="37" priority="18" stopIfTrue="1" operator="equal">
      <formula>0</formula>
    </cfRule>
  </conditionalFormatting>
  <conditionalFormatting sqref="G82">
    <cfRule type="cellIs" dxfId="36" priority="15" stopIfTrue="1" operator="equal">
      <formula>$G81</formula>
    </cfRule>
  </conditionalFormatting>
  <conditionalFormatting sqref="A82:F82">
    <cfRule type="cellIs" dxfId="35" priority="16" stopIfTrue="1" operator="equal">
      <formula>0</formula>
    </cfRule>
  </conditionalFormatting>
  <conditionalFormatting sqref="G83">
    <cfRule type="cellIs" dxfId="34" priority="13" stopIfTrue="1" operator="equal">
      <formula>$G82</formula>
    </cfRule>
  </conditionalFormatting>
  <conditionalFormatting sqref="A83:F83">
    <cfRule type="cellIs" dxfId="33" priority="14" stopIfTrue="1" operator="equal">
      <formula>0</formula>
    </cfRule>
  </conditionalFormatting>
  <conditionalFormatting sqref="G84">
    <cfRule type="cellIs" dxfId="32" priority="11" stopIfTrue="1" operator="equal">
      <formula>$G83</formula>
    </cfRule>
  </conditionalFormatting>
  <conditionalFormatting sqref="A84:F84">
    <cfRule type="cellIs" dxfId="31" priority="12" stopIfTrue="1" operator="equal">
      <formula>0</formula>
    </cfRule>
  </conditionalFormatting>
  <conditionalFormatting sqref="G85">
    <cfRule type="cellIs" dxfId="30" priority="9" stopIfTrue="1" operator="equal">
      <formula>$G84</formula>
    </cfRule>
  </conditionalFormatting>
  <conditionalFormatting sqref="A85:F85">
    <cfRule type="cellIs" dxfId="29" priority="10" stopIfTrue="1" operator="equal">
      <formula>0</formula>
    </cfRule>
  </conditionalFormatting>
  <conditionalFormatting sqref="G86">
    <cfRule type="cellIs" dxfId="28" priority="7" stopIfTrue="1" operator="equal">
      <formula>$G85</formula>
    </cfRule>
  </conditionalFormatting>
  <conditionalFormatting sqref="A86:F86">
    <cfRule type="cellIs" dxfId="27" priority="8" stopIfTrue="1" operator="equal">
      <formula>0</formula>
    </cfRule>
  </conditionalFormatting>
  <conditionalFormatting sqref="G87">
    <cfRule type="cellIs" dxfId="26" priority="5" stopIfTrue="1" operator="equal">
      <formula>$G86</formula>
    </cfRule>
  </conditionalFormatting>
  <conditionalFormatting sqref="A87:F87">
    <cfRule type="cellIs" dxfId="25" priority="6" stopIfTrue="1" operator="equal">
      <formula>0</formula>
    </cfRule>
  </conditionalFormatting>
  <conditionalFormatting sqref="G88">
    <cfRule type="cellIs" dxfId="24" priority="3" stopIfTrue="1" operator="equal">
      <formula>$G87</formula>
    </cfRule>
  </conditionalFormatting>
  <conditionalFormatting sqref="A88:F88">
    <cfRule type="cellIs" dxfId="23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zoomScaleNormal="100" zoomScaleSheetLayoutView="100" workbookViewId="0">
      <selection activeCell="N13" sqref="N13:AS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79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22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8" spans="1:77" ht="4.5" customHeight="1" x14ac:dyDescent="0.2"/>
    <row r="9" spans="1:77" hidden="1" x14ac:dyDescent="0.2"/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86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1" customHeight="1" x14ac:dyDescent="0.2">
      <c r="A13" s="25" t="s">
        <v>55</v>
      </c>
      <c r="B13" s="46" t="s">
        <v>78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209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83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64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57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4.75" customHeight="1" x14ac:dyDescent="0.2">
      <c r="A16" s="36" t="s">
        <v>6</v>
      </c>
      <c r="B16" s="46" t="s">
        <v>87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209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83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63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57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46" t="s">
        <v>205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207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208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206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84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58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59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60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62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3609249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53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200000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25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24</v>
      </c>
      <c r="B23" s="55"/>
      <c r="C23" s="55"/>
      <c r="D23" s="55"/>
      <c r="E23" s="55"/>
      <c r="F23" s="55"/>
      <c r="G23" s="55"/>
      <c r="H23" s="55"/>
      <c r="I23" s="62">
        <v>3409249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26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47.25" customHeight="1" x14ac:dyDescent="0.2">
      <c r="A26" s="54" t="s">
        <v>203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30</v>
      </c>
      <c r="B29" s="56"/>
      <c r="C29" s="56"/>
      <c r="D29" s="56"/>
      <c r="E29" s="56"/>
      <c r="F29" s="56"/>
      <c r="G29" s="57" t="s">
        <v>42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35</v>
      </c>
      <c r="B31" s="64"/>
      <c r="C31" s="64"/>
      <c r="D31" s="64"/>
      <c r="E31" s="64"/>
      <c r="F31" s="64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68" t="s">
        <v>190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204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30</v>
      </c>
      <c r="B38" s="56"/>
      <c r="C38" s="56"/>
      <c r="D38" s="56"/>
      <c r="E38" s="56"/>
      <c r="F38" s="56"/>
      <c r="G38" s="57" t="s">
        <v>27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8</v>
      </c>
      <c r="B40" s="64"/>
      <c r="C40" s="64"/>
      <c r="D40" s="64"/>
      <c r="E40" s="64"/>
      <c r="F40" s="64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68" t="s">
        <v>191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43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1" t="s">
        <v>85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30</v>
      </c>
      <c r="B45" s="60"/>
      <c r="C45" s="60"/>
      <c r="D45" s="72" t="s">
        <v>28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0" t="s">
        <v>31</v>
      </c>
      <c r="AD45" s="60"/>
      <c r="AE45" s="60"/>
      <c r="AF45" s="60"/>
      <c r="AG45" s="60"/>
      <c r="AH45" s="60"/>
      <c r="AI45" s="60"/>
      <c r="AJ45" s="60"/>
      <c r="AK45" s="60" t="s">
        <v>32</v>
      </c>
      <c r="AL45" s="60"/>
      <c r="AM45" s="60"/>
      <c r="AN45" s="60"/>
      <c r="AO45" s="60"/>
      <c r="AP45" s="60"/>
      <c r="AQ45" s="60"/>
      <c r="AR45" s="60"/>
      <c r="AS45" s="60" t="s">
        <v>29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4" t="s">
        <v>8</v>
      </c>
      <c r="B48" s="64"/>
      <c r="C48" s="64"/>
      <c r="D48" s="81" t="s">
        <v>9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 t="s">
        <v>10</v>
      </c>
      <c r="AD48" s="84"/>
      <c r="AE48" s="84"/>
      <c r="AF48" s="84"/>
      <c r="AG48" s="84"/>
      <c r="AH48" s="84"/>
      <c r="AI48" s="84"/>
      <c r="AJ48" s="84"/>
      <c r="AK48" s="84" t="s">
        <v>11</v>
      </c>
      <c r="AL48" s="84"/>
      <c r="AM48" s="84"/>
      <c r="AN48" s="84"/>
      <c r="AO48" s="84"/>
      <c r="AP48" s="84"/>
      <c r="AQ48" s="84"/>
      <c r="AR48" s="84"/>
      <c r="AS48" s="85" t="s">
        <v>12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 x14ac:dyDescent="0.2">
      <c r="A49" s="64">
        <v>1</v>
      </c>
      <c r="B49" s="64"/>
      <c r="C49" s="64"/>
      <c r="D49" s="68" t="s">
        <v>192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86">
        <v>0</v>
      </c>
      <c r="AD49" s="86"/>
      <c r="AE49" s="86"/>
      <c r="AF49" s="86"/>
      <c r="AG49" s="86"/>
      <c r="AH49" s="86"/>
      <c r="AI49" s="86"/>
      <c r="AJ49" s="86"/>
      <c r="AK49" s="86">
        <v>716800</v>
      </c>
      <c r="AL49" s="86"/>
      <c r="AM49" s="86"/>
      <c r="AN49" s="86"/>
      <c r="AO49" s="86"/>
      <c r="AP49" s="86"/>
      <c r="AQ49" s="86"/>
      <c r="AR49" s="86"/>
      <c r="AS49" s="86">
        <f t="shared" ref="AS49:AS55" si="0">AC49+AK49</f>
        <v>716800</v>
      </c>
      <c r="AT49" s="86"/>
      <c r="AU49" s="86"/>
      <c r="AV49" s="86"/>
      <c r="AW49" s="86"/>
      <c r="AX49" s="86"/>
      <c r="AY49" s="86"/>
      <c r="AZ49" s="86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64">
        <v>2</v>
      </c>
      <c r="B50" s="64"/>
      <c r="C50" s="64"/>
      <c r="D50" s="68" t="s">
        <v>193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70"/>
      <c r="AC50" s="86">
        <v>0</v>
      </c>
      <c r="AD50" s="86"/>
      <c r="AE50" s="86"/>
      <c r="AF50" s="86"/>
      <c r="AG50" s="86"/>
      <c r="AH50" s="86"/>
      <c r="AI50" s="86"/>
      <c r="AJ50" s="86"/>
      <c r="AK50" s="86">
        <v>908393</v>
      </c>
      <c r="AL50" s="86"/>
      <c r="AM50" s="86"/>
      <c r="AN50" s="86"/>
      <c r="AO50" s="86"/>
      <c r="AP50" s="86"/>
      <c r="AQ50" s="86"/>
      <c r="AR50" s="86"/>
      <c r="AS50" s="86">
        <f t="shared" si="0"/>
        <v>908393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4">
        <v>3</v>
      </c>
      <c r="B51" s="64"/>
      <c r="C51" s="64"/>
      <c r="D51" s="68" t="s">
        <v>194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86">
        <v>0</v>
      </c>
      <c r="AD51" s="86"/>
      <c r="AE51" s="86"/>
      <c r="AF51" s="86"/>
      <c r="AG51" s="86"/>
      <c r="AH51" s="86"/>
      <c r="AI51" s="86"/>
      <c r="AJ51" s="86"/>
      <c r="AK51" s="86">
        <v>537000</v>
      </c>
      <c r="AL51" s="86"/>
      <c r="AM51" s="86"/>
      <c r="AN51" s="86"/>
      <c r="AO51" s="86"/>
      <c r="AP51" s="86"/>
      <c r="AQ51" s="86"/>
      <c r="AR51" s="86"/>
      <c r="AS51" s="86">
        <f t="shared" si="0"/>
        <v>537000</v>
      </c>
      <c r="AT51" s="86"/>
      <c r="AU51" s="86"/>
      <c r="AV51" s="86"/>
      <c r="AW51" s="86"/>
      <c r="AX51" s="86"/>
      <c r="AY51" s="86"/>
      <c r="AZ51" s="86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4">
        <v>4</v>
      </c>
      <c r="B52" s="64"/>
      <c r="C52" s="64"/>
      <c r="D52" s="68" t="s">
        <v>195</v>
      </c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70"/>
      <c r="AC52" s="86">
        <v>200000</v>
      </c>
      <c r="AD52" s="86"/>
      <c r="AE52" s="86"/>
      <c r="AF52" s="86"/>
      <c r="AG52" s="86"/>
      <c r="AH52" s="86"/>
      <c r="AI52" s="86"/>
      <c r="AJ52" s="86"/>
      <c r="AK52" s="86">
        <v>0</v>
      </c>
      <c r="AL52" s="86"/>
      <c r="AM52" s="86"/>
      <c r="AN52" s="86"/>
      <c r="AO52" s="86"/>
      <c r="AP52" s="86"/>
      <c r="AQ52" s="86"/>
      <c r="AR52" s="86"/>
      <c r="AS52" s="86">
        <f t="shared" si="0"/>
        <v>200000</v>
      </c>
      <c r="AT52" s="86"/>
      <c r="AU52" s="86"/>
      <c r="AV52" s="86"/>
      <c r="AW52" s="86"/>
      <c r="AX52" s="86"/>
      <c r="AY52" s="86"/>
      <c r="AZ52" s="86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4">
        <v>5</v>
      </c>
      <c r="B53" s="64"/>
      <c r="C53" s="64"/>
      <c r="D53" s="68" t="s">
        <v>196</v>
      </c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70"/>
      <c r="AC53" s="86">
        <v>0</v>
      </c>
      <c r="AD53" s="86"/>
      <c r="AE53" s="86"/>
      <c r="AF53" s="86"/>
      <c r="AG53" s="86"/>
      <c r="AH53" s="86"/>
      <c r="AI53" s="86"/>
      <c r="AJ53" s="86"/>
      <c r="AK53" s="86">
        <v>1059286</v>
      </c>
      <c r="AL53" s="86"/>
      <c r="AM53" s="86"/>
      <c r="AN53" s="86"/>
      <c r="AO53" s="86"/>
      <c r="AP53" s="86"/>
      <c r="AQ53" s="86"/>
      <c r="AR53" s="86"/>
      <c r="AS53" s="86">
        <f t="shared" si="0"/>
        <v>1059286</v>
      </c>
      <c r="AT53" s="86"/>
      <c r="AU53" s="86"/>
      <c r="AV53" s="86"/>
      <c r="AW53" s="86"/>
      <c r="AX53" s="86"/>
      <c r="AY53" s="86"/>
      <c r="AZ53" s="86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4">
        <v>6</v>
      </c>
      <c r="B54" s="64"/>
      <c r="C54" s="64"/>
      <c r="D54" s="68" t="s">
        <v>197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70"/>
      <c r="AC54" s="86">
        <v>0</v>
      </c>
      <c r="AD54" s="86"/>
      <c r="AE54" s="86"/>
      <c r="AF54" s="86"/>
      <c r="AG54" s="86"/>
      <c r="AH54" s="86"/>
      <c r="AI54" s="86"/>
      <c r="AJ54" s="86"/>
      <c r="AK54" s="86">
        <v>187770</v>
      </c>
      <c r="AL54" s="86"/>
      <c r="AM54" s="86"/>
      <c r="AN54" s="86"/>
      <c r="AO54" s="86"/>
      <c r="AP54" s="86"/>
      <c r="AQ54" s="86"/>
      <c r="AR54" s="86"/>
      <c r="AS54" s="86">
        <f t="shared" si="0"/>
        <v>187770</v>
      </c>
      <c r="AT54" s="86"/>
      <c r="AU54" s="86"/>
      <c r="AV54" s="86"/>
      <c r="AW54" s="86"/>
      <c r="AX54" s="86"/>
      <c r="AY54" s="86"/>
      <c r="AZ54" s="86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87"/>
      <c r="B55" s="87"/>
      <c r="C55" s="87"/>
      <c r="D55" s="107" t="s">
        <v>65</v>
      </c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9"/>
      <c r="AC55" s="91">
        <v>200000</v>
      </c>
      <c r="AD55" s="91"/>
      <c r="AE55" s="91"/>
      <c r="AF55" s="91"/>
      <c r="AG55" s="91"/>
      <c r="AH55" s="91"/>
      <c r="AI55" s="91"/>
      <c r="AJ55" s="91"/>
      <c r="AK55" s="91">
        <v>3409249</v>
      </c>
      <c r="AL55" s="91"/>
      <c r="AM55" s="91"/>
      <c r="AN55" s="91"/>
      <c r="AO55" s="91"/>
      <c r="AP55" s="91"/>
      <c r="AQ55" s="91"/>
      <c r="AR55" s="91"/>
      <c r="AS55" s="91">
        <f t="shared" si="0"/>
        <v>3609249</v>
      </c>
      <c r="AT55" s="91"/>
      <c r="AU55" s="91"/>
      <c r="AV55" s="91"/>
      <c r="AW55" s="91"/>
      <c r="AX55" s="91"/>
      <c r="AY55" s="91"/>
      <c r="AZ55" s="91"/>
      <c r="BA55" s="37"/>
      <c r="BB55" s="37"/>
      <c r="BC55" s="37"/>
      <c r="BD55" s="37"/>
      <c r="BE55" s="37"/>
      <c r="BF55" s="37"/>
      <c r="BG55" s="37"/>
      <c r="BH55" s="37"/>
    </row>
    <row r="57" spans="1:79" ht="15.75" customHeight="1" x14ac:dyDescent="0.2">
      <c r="A57" s="39" t="s">
        <v>44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</row>
    <row r="58" spans="1:79" ht="15" customHeight="1" x14ac:dyDescent="0.2">
      <c r="A58" s="71" t="s">
        <v>85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60" t="s">
        <v>30</v>
      </c>
      <c r="B59" s="60"/>
      <c r="C59" s="60"/>
      <c r="D59" s="72" t="s">
        <v>36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4"/>
      <c r="AB59" s="60" t="s">
        <v>31</v>
      </c>
      <c r="AC59" s="60"/>
      <c r="AD59" s="60"/>
      <c r="AE59" s="60"/>
      <c r="AF59" s="60"/>
      <c r="AG59" s="60"/>
      <c r="AH59" s="60"/>
      <c r="AI59" s="60"/>
      <c r="AJ59" s="60" t="s">
        <v>32</v>
      </c>
      <c r="AK59" s="60"/>
      <c r="AL59" s="60"/>
      <c r="AM59" s="60"/>
      <c r="AN59" s="60"/>
      <c r="AO59" s="60"/>
      <c r="AP59" s="60"/>
      <c r="AQ59" s="60"/>
      <c r="AR59" s="60" t="s">
        <v>29</v>
      </c>
      <c r="AS59" s="60"/>
      <c r="AT59" s="60"/>
      <c r="AU59" s="60"/>
      <c r="AV59" s="60"/>
      <c r="AW59" s="60"/>
      <c r="AX59" s="60"/>
      <c r="AY59" s="60"/>
    </row>
    <row r="60" spans="1:79" ht="29.1" customHeight="1" x14ac:dyDescent="0.2">
      <c r="A60" s="60"/>
      <c r="B60" s="60"/>
      <c r="C60" s="60"/>
      <c r="D60" s="75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7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</row>
    <row r="61" spans="1:79" ht="15.75" customHeight="1" x14ac:dyDescent="0.2">
      <c r="A61" s="60">
        <v>1</v>
      </c>
      <c r="B61" s="60"/>
      <c r="C61" s="60"/>
      <c r="D61" s="78">
        <v>2</v>
      </c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80"/>
      <c r="AB61" s="60">
        <v>3</v>
      </c>
      <c r="AC61" s="60"/>
      <c r="AD61" s="60"/>
      <c r="AE61" s="60"/>
      <c r="AF61" s="60"/>
      <c r="AG61" s="60"/>
      <c r="AH61" s="60"/>
      <c r="AI61" s="60"/>
      <c r="AJ61" s="60">
        <v>4</v>
      </c>
      <c r="AK61" s="60"/>
      <c r="AL61" s="60"/>
      <c r="AM61" s="60"/>
      <c r="AN61" s="60"/>
      <c r="AO61" s="60"/>
      <c r="AP61" s="60"/>
      <c r="AQ61" s="60"/>
      <c r="AR61" s="60">
        <v>5</v>
      </c>
      <c r="AS61" s="60"/>
      <c r="AT61" s="60"/>
      <c r="AU61" s="60"/>
      <c r="AV61" s="60"/>
      <c r="AW61" s="60"/>
      <c r="AX61" s="60"/>
      <c r="AY61" s="60"/>
    </row>
    <row r="62" spans="1:79" ht="12.75" hidden="1" customHeight="1" x14ac:dyDescent="0.2">
      <c r="A62" s="64" t="s">
        <v>8</v>
      </c>
      <c r="B62" s="64"/>
      <c r="C62" s="64"/>
      <c r="D62" s="65" t="s">
        <v>9</v>
      </c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7"/>
      <c r="AB62" s="84" t="s">
        <v>10</v>
      </c>
      <c r="AC62" s="84"/>
      <c r="AD62" s="84"/>
      <c r="AE62" s="84"/>
      <c r="AF62" s="84"/>
      <c r="AG62" s="84"/>
      <c r="AH62" s="84"/>
      <c r="AI62" s="84"/>
      <c r="AJ62" s="84" t="s">
        <v>11</v>
      </c>
      <c r="AK62" s="84"/>
      <c r="AL62" s="84"/>
      <c r="AM62" s="84"/>
      <c r="AN62" s="84"/>
      <c r="AO62" s="84"/>
      <c r="AP62" s="84"/>
      <c r="AQ62" s="84"/>
      <c r="AR62" s="84" t="s">
        <v>12</v>
      </c>
      <c r="AS62" s="84"/>
      <c r="AT62" s="84"/>
      <c r="AU62" s="84"/>
      <c r="AV62" s="84"/>
      <c r="AW62" s="84"/>
      <c r="AX62" s="84"/>
      <c r="AY62" s="84"/>
      <c r="CA62" s="1" t="s">
        <v>17</v>
      </c>
    </row>
    <row r="63" spans="1:79" ht="25.5" customHeight="1" x14ac:dyDescent="0.2">
      <c r="A63" s="64">
        <v>1</v>
      </c>
      <c r="B63" s="64"/>
      <c r="C63" s="64"/>
      <c r="D63" s="68" t="s">
        <v>198</v>
      </c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70"/>
      <c r="AB63" s="86">
        <v>200000</v>
      </c>
      <c r="AC63" s="86"/>
      <c r="AD63" s="86"/>
      <c r="AE63" s="86"/>
      <c r="AF63" s="86"/>
      <c r="AG63" s="86"/>
      <c r="AH63" s="86"/>
      <c r="AI63" s="86"/>
      <c r="AJ63" s="86">
        <v>4999249</v>
      </c>
      <c r="AK63" s="86"/>
      <c r="AL63" s="86"/>
      <c r="AM63" s="86"/>
      <c r="AN63" s="86"/>
      <c r="AO63" s="86"/>
      <c r="AP63" s="86"/>
      <c r="AQ63" s="86"/>
      <c r="AR63" s="86">
        <f>AB63+AJ63</f>
        <v>5199249</v>
      </c>
      <c r="AS63" s="86"/>
      <c r="AT63" s="86"/>
      <c r="AU63" s="86"/>
      <c r="AV63" s="86"/>
      <c r="AW63" s="86"/>
      <c r="AX63" s="86"/>
      <c r="AY63" s="86"/>
      <c r="CA63" s="1" t="s">
        <v>18</v>
      </c>
    </row>
    <row r="64" spans="1:79" s="4" customFormat="1" ht="12.75" customHeight="1" x14ac:dyDescent="0.2">
      <c r="A64" s="87"/>
      <c r="B64" s="87"/>
      <c r="C64" s="87"/>
      <c r="D64" s="107" t="s">
        <v>29</v>
      </c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9"/>
      <c r="AB64" s="91">
        <v>200000</v>
      </c>
      <c r="AC64" s="91"/>
      <c r="AD64" s="91"/>
      <c r="AE64" s="91"/>
      <c r="AF64" s="91"/>
      <c r="AG64" s="91"/>
      <c r="AH64" s="91"/>
      <c r="AI64" s="91"/>
      <c r="AJ64" s="91">
        <v>4999249</v>
      </c>
      <c r="AK64" s="91"/>
      <c r="AL64" s="91"/>
      <c r="AM64" s="91"/>
      <c r="AN64" s="91"/>
      <c r="AO64" s="91"/>
      <c r="AP64" s="91"/>
      <c r="AQ64" s="91"/>
      <c r="AR64" s="91">
        <f>AB64+AJ64</f>
        <v>5199249</v>
      </c>
      <c r="AS64" s="91"/>
      <c r="AT64" s="91"/>
      <c r="AU64" s="91"/>
      <c r="AV64" s="91"/>
      <c r="AW64" s="91"/>
      <c r="AX64" s="91"/>
      <c r="AY64" s="91"/>
    </row>
    <row r="66" spans="1:79" ht="15.75" customHeight="1" x14ac:dyDescent="0.2">
      <c r="A66" s="55" t="s">
        <v>45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  <c r="BI66" s="55"/>
      <c r="BJ66" s="55"/>
      <c r="BK66" s="55"/>
      <c r="BL66" s="55"/>
    </row>
    <row r="67" spans="1:79" ht="30" customHeight="1" x14ac:dyDescent="0.2">
      <c r="A67" s="60" t="s">
        <v>30</v>
      </c>
      <c r="B67" s="60"/>
      <c r="C67" s="60"/>
      <c r="D67" s="60"/>
      <c r="E67" s="60"/>
      <c r="F67" s="60"/>
      <c r="G67" s="78" t="s">
        <v>46</v>
      </c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80"/>
      <c r="Z67" s="60" t="s">
        <v>4</v>
      </c>
      <c r="AA67" s="60"/>
      <c r="AB67" s="60"/>
      <c r="AC67" s="60"/>
      <c r="AD67" s="60"/>
      <c r="AE67" s="60" t="s">
        <v>3</v>
      </c>
      <c r="AF67" s="60"/>
      <c r="AG67" s="60"/>
      <c r="AH67" s="60"/>
      <c r="AI67" s="60"/>
      <c r="AJ67" s="60"/>
      <c r="AK67" s="60"/>
      <c r="AL67" s="60"/>
      <c r="AM67" s="60"/>
      <c r="AN67" s="60"/>
      <c r="AO67" s="78" t="s">
        <v>31</v>
      </c>
      <c r="AP67" s="79"/>
      <c r="AQ67" s="79"/>
      <c r="AR67" s="79"/>
      <c r="AS67" s="79"/>
      <c r="AT67" s="79"/>
      <c r="AU67" s="79"/>
      <c r="AV67" s="80"/>
      <c r="AW67" s="78" t="s">
        <v>32</v>
      </c>
      <c r="AX67" s="79"/>
      <c r="AY67" s="79"/>
      <c r="AZ67" s="79"/>
      <c r="BA67" s="79"/>
      <c r="BB67" s="79"/>
      <c r="BC67" s="79"/>
      <c r="BD67" s="80"/>
      <c r="BE67" s="78" t="s">
        <v>29</v>
      </c>
      <c r="BF67" s="79"/>
      <c r="BG67" s="79"/>
      <c r="BH67" s="79"/>
      <c r="BI67" s="79"/>
      <c r="BJ67" s="79"/>
      <c r="BK67" s="79"/>
      <c r="BL67" s="80"/>
    </row>
    <row r="68" spans="1:79" ht="15.75" customHeight="1" x14ac:dyDescent="0.2">
      <c r="A68" s="60">
        <v>1</v>
      </c>
      <c r="B68" s="60"/>
      <c r="C68" s="60"/>
      <c r="D68" s="60"/>
      <c r="E68" s="60"/>
      <c r="F68" s="60"/>
      <c r="G68" s="78">
        <v>2</v>
      </c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80"/>
      <c r="Z68" s="60">
        <v>3</v>
      </c>
      <c r="AA68" s="60"/>
      <c r="AB68" s="60"/>
      <c r="AC68" s="60"/>
      <c r="AD68" s="60"/>
      <c r="AE68" s="60">
        <v>4</v>
      </c>
      <c r="AF68" s="60"/>
      <c r="AG68" s="60"/>
      <c r="AH68" s="60"/>
      <c r="AI68" s="60"/>
      <c r="AJ68" s="60"/>
      <c r="AK68" s="60"/>
      <c r="AL68" s="60"/>
      <c r="AM68" s="60"/>
      <c r="AN68" s="60"/>
      <c r="AO68" s="60">
        <v>5</v>
      </c>
      <c r="AP68" s="60"/>
      <c r="AQ68" s="60"/>
      <c r="AR68" s="60"/>
      <c r="AS68" s="60"/>
      <c r="AT68" s="60"/>
      <c r="AU68" s="60"/>
      <c r="AV68" s="60"/>
      <c r="AW68" s="60">
        <v>6</v>
      </c>
      <c r="AX68" s="60"/>
      <c r="AY68" s="60"/>
      <c r="AZ68" s="60"/>
      <c r="BA68" s="60"/>
      <c r="BB68" s="60"/>
      <c r="BC68" s="60"/>
      <c r="BD68" s="60"/>
      <c r="BE68" s="60">
        <v>7</v>
      </c>
      <c r="BF68" s="60"/>
      <c r="BG68" s="60"/>
      <c r="BH68" s="60"/>
      <c r="BI68" s="60"/>
      <c r="BJ68" s="60"/>
      <c r="BK68" s="60"/>
      <c r="BL68" s="60"/>
    </row>
    <row r="69" spans="1:79" ht="12.75" hidden="1" customHeight="1" x14ac:dyDescent="0.2">
      <c r="A69" s="64" t="s">
        <v>35</v>
      </c>
      <c r="B69" s="64"/>
      <c r="C69" s="64"/>
      <c r="D69" s="64"/>
      <c r="E69" s="64"/>
      <c r="F69" s="64"/>
      <c r="G69" s="65" t="s">
        <v>9</v>
      </c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7"/>
      <c r="Z69" s="64" t="s">
        <v>21</v>
      </c>
      <c r="AA69" s="64"/>
      <c r="AB69" s="64"/>
      <c r="AC69" s="64"/>
      <c r="AD69" s="64"/>
      <c r="AE69" s="94" t="s">
        <v>34</v>
      </c>
      <c r="AF69" s="94"/>
      <c r="AG69" s="94"/>
      <c r="AH69" s="94"/>
      <c r="AI69" s="94"/>
      <c r="AJ69" s="94"/>
      <c r="AK69" s="94"/>
      <c r="AL69" s="94"/>
      <c r="AM69" s="94"/>
      <c r="AN69" s="65"/>
      <c r="AO69" s="84" t="s">
        <v>10</v>
      </c>
      <c r="AP69" s="84"/>
      <c r="AQ69" s="84"/>
      <c r="AR69" s="84"/>
      <c r="AS69" s="84"/>
      <c r="AT69" s="84"/>
      <c r="AU69" s="84"/>
      <c r="AV69" s="84"/>
      <c r="AW69" s="84" t="s">
        <v>33</v>
      </c>
      <c r="AX69" s="84"/>
      <c r="AY69" s="84"/>
      <c r="AZ69" s="84"/>
      <c r="BA69" s="84"/>
      <c r="BB69" s="84"/>
      <c r="BC69" s="84"/>
      <c r="BD69" s="84"/>
      <c r="BE69" s="84" t="s">
        <v>12</v>
      </c>
      <c r="BF69" s="84"/>
      <c r="BG69" s="84"/>
      <c r="BH69" s="84"/>
      <c r="BI69" s="84"/>
      <c r="BJ69" s="84"/>
      <c r="BK69" s="84"/>
      <c r="BL69" s="84"/>
      <c r="CA69" s="1" t="s">
        <v>19</v>
      </c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104" t="s">
        <v>66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2"/>
      <c r="AA70" s="92"/>
      <c r="AB70" s="92"/>
      <c r="AC70" s="92"/>
      <c r="AD70" s="92"/>
      <c r="AE70" s="93"/>
      <c r="AF70" s="93"/>
      <c r="AG70" s="93"/>
      <c r="AH70" s="93"/>
      <c r="AI70" s="93"/>
      <c r="AJ70" s="93"/>
      <c r="AK70" s="93"/>
      <c r="AL70" s="93"/>
      <c r="AM70" s="93"/>
      <c r="AN70" s="88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>
        <f t="shared" ref="BE70:BE77" si="1">AO70+AW70</f>
        <v>0</v>
      </c>
      <c r="BF70" s="91"/>
      <c r="BG70" s="91"/>
      <c r="BH70" s="91"/>
      <c r="BI70" s="91"/>
      <c r="BJ70" s="91"/>
      <c r="BK70" s="91"/>
      <c r="BL70" s="91"/>
      <c r="CA70" s="4" t="s">
        <v>20</v>
      </c>
    </row>
    <row r="71" spans="1:79" ht="12.75" customHeight="1" x14ac:dyDescent="0.2">
      <c r="A71" s="64">
        <v>1</v>
      </c>
      <c r="B71" s="64"/>
      <c r="C71" s="64"/>
      <c r="D71" s="64"/>
      <c r="E71" s="64"/>
      <c r="F71" s="64"/>
      <c r="G71" s="110" t="s">
        <v>71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85" t="s">
        <v>69</v>
      </c>
      <c r="AA71" s="85"/>
      <c r="AB71" s="85"/>
      <c r="AC71" s="85"/>
      <c r="AD71" s="85"/>
      <c r="AE71" s="113" t="s">
        <v>70</v>
      </c>
      <c r="AF71" s="113"/>
      <c r="AG71" s="113"/>
      <c r="AH71" s="113"/>
      <c r="AI71" s="113"/>
      <c r="AJ71" s="113"/>
      <c r="AK71" s="113"/>
      <c r="AL71" s="113"/>
      <c r="AM71" s="113"/>
      <c r="AN71" s="114"/>
      <c r="AO71" s="86">
        <v>0</v>
      </c>
      <c r="AP71" s="86"/>
      <c r="AQ71" s="86"/>
      <c r="AR71" s="86"/>
      <c r="AS71" s="86"/>
      <c r="AT71" s="86"/>
      <c r="AU71" s="86"/>
      <c r="AV71" s="86"/>
      <c r="AW71" s="86">
        <v>3409249</v>
      </c>
      <c r="AX71" s="86"/>
      <c r="AY71" s="86"/>
      <c r="AZ71" s="86"/>
      <c r="BA71" s="86"/>
      <c r="BB71" s="86"/>
      <c r="BC71" s="86"/>
      <c r="BD71" s="86"/>
      <c r="BE71" s="86">
        <f t="shared" si="1"/>
        <v>3409249</v>
      </c>
      <c r="BF71" s="86"/>
      <c r="BG71" s="86"/>
      <c r="BH71" s="86"/>
      <c r="BI71" s="86"/>
      <c r="BJ71" s="86"/>
      <c r="BK71" s="86"/>
      <c r="BL71" s="86"/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115" t="s">
        <v>72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92"/>
      <c r="AA72" s="92"/>
      <c r="AB72" s="92"/>
      <c r="AC72" s="92"/>
      <c r="AD72" s="92"/>
      <c r="AE72" s="93"/>
      <c r="AF72" s="93"/>
      <c r="AG72" s="93"/>
      <c r="AH72" s="93"/>
      <c r="AI72" s="93"/>
      <c r="AJ72" s="93"/>
      <c r="AK72" s="93"/>
      <c r="AL72" s="93"/>
      <c r="AM72" s="93"/>
      <c r="AN72" s="88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>
        <f t="shared" si="1"/>
        <v>0</v>
      </c>
      <c r="BF72" s="91"/>
      <c r="BG72" s="91"/>
      <c r="BH72" s="91"/>
      <c r="BI72" s="91"/>
      <c r="BJ72" s="91"/>
      <c r="BK72" s="91"/>
      <c r="BL72" s="91"/>
    </row>
    <row r="73" spans="1:79" ht="25.5" customHeight="1" x14ac:dyDescent="0.2">
      <c r="A73" s="64">
        <v>2</v>
      </c>
      <c r="B73" s="64"/>
      <c r="C73" s="64"/>
      <c r="D73" s="64"/>
      <c r="E73" s="64"/>
      <c r="F73" s="64"/>
      <c r="G73" s="110" t="s">
        <v>199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85" t="s">
        <v>200</v>
      </c>
      <c r="AA73" s="85"/>
      <c r="AB73" s="85"/>
      <c r="AC73" s="85"/>
      <c r="AD73" s="85"/>
      <c r="AE73" s="110" t="s">
        <v>117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6">
        <v>0</v>
      </c>
      <c r="AP73" s="86"/>
      <c r="AQ73" s="86"/>
      <c r="AR73" s="86"/>
      <c r="AS73" s="86"/>
      <c r="AT73" s="86"/>
      <c r="AU73" s="86"/>
      <c r="AV73" s="86"/>
      <c r="AW73" s="86">
        <v>4</v>
      </c>
      <c r="AX73" s="86"/>
      <c r="AY73" s="86"/>
      <c r="AZ73" s="86"/>
      <c r="BA73" s="86"/>
      <c r="BB73" s="86"/>
      <c r="BC73" s="86"/>
      <c r="BD73" s="86"/>
      <c r="BE73" s="86">
        <f t="shared" si="1"/>
        <v>4</v>
      </c>
      <c r="BF73" s="86"/>
      <c r="BG73" s="86"/>
      <c r="BH73" s="86"/>
      <c r="BI73" s="86"/>
      <c r="BJ73" s="86"/>
      <c r="BK73" s="86"/>
      <c r="BL73" s="86"/>
    </row>
    <row r="74" spans="1:79" s="4" customFormat="1" ht="12.75" customHeight="1" x14ac:dyDescent="0.2">
      <c r="A74" s="87">
        <v>0</v>
      </c>
      <c r="B74" s="87"/>
      <c r="C74" s="87"/>
      <c r="D74" s="87"/>
      <c r="E74" s="87"/>
      <c r="F74" s="87"/>
      <c r="G74" s="115" t="s">
        <v>75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92"/>
      <c r="AA74" s="92"/>
      <c r="AB74" s="92"/>
      <c r="AC74" s="92"/>
      <c r="AD74" s="92"/>
      <c r="AE74" s="115"/>
      <c r="AF74" s="116"/>
      <c r="AG74" s="116"/>
      <c r="AH74" s="116"/>
      <c r="AI74" s="116"/>
      <c r="AJ74" s="116"/>
      <c r="AK74" s="116"/>
      <c r="AL74" s="116"/>
      <c r="AM74" s="116"/>
      <c r="AN74" s="117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>
        <f t="shared" si="1"/>
        <v>0</v>
      </c>
      <c r="BF74" s="91"/>
      <c r="BG74" s="91"/>
      <c r="BH74" s="91"/>
      <c r="BI74" s="91"/>
      <c r="BJ74" s="91"/>
      <c r="BK74" s="91"/>
      <c r="BL74" s="91"/>
    </row>
    <row r="75" spans="1:79" ht="12.75" customHeight="1" x14ac:dyDescent="0.2">
      <c r="A75" s="64">
        <v>3</v>
      </c>
      <c r="B75" s="64"/>
      <c r="C75" s="64"/>
      <c r="D75" s="64"/>
      <c r="E75" s="64"/>
      <c r="F75" s="64"/>
      <c r="G75" s="110" t="s">
        <v>201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85" t="s">
        <v>69</v>
      </c>
      <c r="AA75" s="85"/>
      <c r="AB75" s="85"/>
      <c r="AC75" s="85"/>
      <c r="AD75" s="85"/>
      <c r="AE75" s="110" t="s">
        <v>74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86">
        <v>0</v>
      </c>
      <c r="AP75" s="86"/>
      <c r="AQ75" s="86"/>
      <c r="AR75" s="86"/>
      <c r="AS75" s="86"/>
      <c r="AT75" s="86"/>
      <c r="AU75" s="86"/>
      <c r="AV75" s="86"/>
      <c r="AW75" s="86">
        <v>852312</v>
      </c>
      <c r="AX75" s="86"/>
      <c r="AY75" s="86"/>
      <c r="AZ75" s="86"/>
      <c r="BA75" s="86"/>
      <c r="BB75" s="86"/>
      <c r="BC75" s="86"/>
      <c r="BD75" s="86"/>
      <c r="BE75" s="86">
        <f t="shared" si="1"/>
        <v>852312</v>
      </c>
      <c r="BF75" s="86"/>
      <c r="BG75" s="86"/>
      <c r="BH75" s="86"/>
      <c r="BI75" s="86"/>
      <c r="BJ75" s="86"/>
      <c r="BK75" s="86"/>
      <c r="BL75" s="86"/>
    </row>
    <row r="76" spans="1:79" s="4" customFormat="1" ht="12.75" customHeight="1" x14ac:dyDescent="0.2">
      <c r="A76" s="87">
        <v>0</v>
      </c>
      <c r="B76" s="87"/>
      <c r="C76" s="87"/>
      <c r="D76" s="87"/>
      <c r="E76" s="87"/>
      <c r="F76" s="87"/>
      <c r="G76" s="115" t="s">
        <v>76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92"/>
      <c r="AA76" s="92"/>
      <c r="AB76" s="92"/>
      <c r="AC76" s="92"/>
      <c r="AD76" s="92"/>
      <c r="AE76" s="115"/>
      <c r="AF76" s="116"/>
      <c r="AG76" s="116"/>
      <c r="AH76" s="116"/>
      <c r="AI76" s="116"/>
      <c r="AJ76" s="116"/>
      <c r="AK76" s="116"/>
      <c r="AL76" s="116"/>
      <c r="AM76" s="116"/>
      <c r="AN76" s="117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>
        <f t="shared" si="1"/>
        <v>0</v>
      </c>
      <c r="BF76" s="91"/>
      <c r="BG76" s="91"/>
      <c r="BH76" s="91"/>
      <c r="BI76" s="91"/>
      <c r="BJ76" s="91"/>
      <c r="BK76" s="91"/>
      <c r="BL76" s="91"/>
    </row>
    <row r="77" spans="1:79" ht="12.75" customHeight="1" x14ac:dyDescent="0.2">
      <c r="A77" s="64">
        <v>4</v>
      </c>
      <c r="B77" s="64"/>
      <c r="C77" s="64"/>
      <c r="D77" s="64"/>
      <c r="E77" s="64"/>
      <c r="F77" s="64"/>
      <c r="G77" s="110" t="s">
        <v>202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85" t="s">
        <v>77</v>
      </c>
      <c r="AA77" s="85"/>
      <c r="AB77" s="85"/>
      <c r="AC77" s="85"/>
      <c r="AD77" s="85"/>
      <c r="AE77" s="110" t="s">
        <v>74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86">
        <v>0</v>
      </c>
      <c r="AP77" s="86"/>
      <c r="AQ77" s="86"/>
      <c r="AR77" s="86"/>
      <c r="AS77" s="86"/>
      <c r="AT77" s="86"/>
      <c r="AU77" s="86"/>
      <c r="AV77" s="86"/>
      <c r="AW77" s="86">
        <v>20</v>
      </c>
      <c r="AX77" s="86"/>
      <c r="AY77" s="86"/>
      <c r="AZ77" s="86"/>
      <c r="BA77" s="86"/>
      <c r="BB77" s="86"/>
      <c r="BC77" s="86"/>
      <c r="BD77" s="86"/>
      <c r="BE77" s="86">
        <f t="shared" si="1"/>
        <v>20</v>
      </c>
      <c r="BF77" s="86"/>
      <c r="BG77" s="86"/>
      <c r="BH77" s="86"/>
      <c r="BI77" s="86"/>
      <c r="BJ77" s="86"/>
      <c r="BK77" s="86"/>
      <c r="BL77" s="86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99" t="s">
        <v>81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5"/>
      <c r="AO80" s="102" t="s">
        <v>82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59" x14ac:dyDescent="0.2">
      <c r="W81" s="97" t="s">
        <v>7</v>
      </c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O81" s="97" t="s">
        <v>54</v>
      </c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</row>
    <row r="82" spans="1:59" ht="15.75" customHeight="1" x14ac:dyDescent="0.2">
      <c r="A82" s="103" t="s">
        <v>5</v>
      </c>
      <c r="B82" s="103"/>
      <c r="C82" s="103"/>
      <c r="D82" s="103"/>
      <c r="E82" s="103"/>
      <c r="F82" s="103"/>
    </row>
    <row r="83" spans="1:59" ht="13.15" customHeight="1" x14ac:dyDescent="0.2">
      <c r="A83" s="40" t="s">
        <v>80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</row>
    <row r="84" spans="1:59" x14ac:dyDescent="0.2">
      <c r="A84" s="98" t="s">
        <v>49</v>
      </c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99" t="s">
        <v>81</v>
      </c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5"/>
      <c r="AO86" s="102" t="s">
        <v>82</v>
      </c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</row>
    <row r="87" spans="1:59" x14ac:dyDescent="0.2">
      <c r="W87" s="97" t="s">
        <v>7</v>
      </c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O87" s="97" t="s">
        <v>54</v>
      </c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</row>
    <row r="88" spans="1:59" x14ac:dyDescent="0.2">
      <c r="A88" s="95">
        <v>43929</v>
      </c>
      <c r="B88" s="96"/>
      <c r="C88" s="96"/>
      <c r="D88" s="96"/>
      <c r="E88" s="96"/>
      <c r="F88" s="96"/>
      <c r="G88" s="96"/>
      <c r="H88" s="96"/>
    </row>
    <row r="89" spans="1:59" x14ac:dyDescent="0.2">
      <c r="A89" s="97" t="s">
        <v>47</v>
      </c>
      <c r="B89" s="97"/>
      <c r="C89" s="97"/>
      <c r="D89" s="97"/>
      <c r="E89" s="97"/>
      <c r="F89" s="97"/>
      <c r="G89" s="97"/>
      <c r="H89" s="97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48</v>
      </c>
    </row>
  </sheetData>
  <mergeCells count="233"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58:AY58"/>
    <mergeCell ref="A59:C60"/>
    <mergeCell ref="D59:AA60"/>
    <mergeCell ref="AB59:AI6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D53:AB53"/>
    <mergeCell ref="AC53:AJ53"/>
    <mergeCell ref="AK53:AR53"/>
    <mergeCell ref="AS53:AZ53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63:C63"/>
    <mergeCell ref="D63:AA63"/>
    <mergeCell ref="AB63:AI63"/>
    <mergeCell ref="AJ63:AQ63"/>
    <mergeCell ref="AR63:AY63"/>
    <mergeCell ref="A80:V80"/>
    <mergeCell ref="W80:AM80"/>
    <mergeCell ref="AO80:BG80"/>
    <mergeCell ref="W81:AM81"/>
    <mergeCell ref="AO81:BG81"/>
    <mergeCell ref="A82:F82"/>
    <mergeCell ref="BE69:BL69"/>
    <mergeCell ref="A70:F70"/>
    <mergeCell ref="G70:Y70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88:H88"/>
    <mergeCell ref="A89:H89"/>
    <mergeCell ref="A83:AS83"/>
    <mergeCell ref="A84:AS84"/>
    <mergeCell ref="A86:V86"/>
    <mergeCell ref="W86:AM86"/>
    <mergeCell ref="AO86:BG86"/>
    <mergeCell ref="W87:AM87"/>
    <mergeCell ref="AO87:BG87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6:BL66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J59:AQ60"/>
    <mergeCell ref="AR59:AY60"/>
    <mergeCell ref="A49:C49"/>
    <mergeCell ref="D49:AB49"/>
    <mergeCell ref="AC49:AJ49"/>
    <mergeCell ref="AK49:AR49"/>
    <mergeCell ref="AS49:AZ49"/>
    <mergeCell ref="A57:BL5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70:L70">
    <cfRule type="cellIs" dxfId="22" priority="24" stopIfTrue="1" operator="equal">
      <formula>$G69</formula>
    </cfRule>
  </conditionalFormatting>
  <conditionalFormatting sqref="D49">
    <cfRule type="cellIs" dxfId="21" priority="25" stopIfTrue="1" operator="equal">
      <formula>$D48</formula>
    </cfRule>
  </conditionalFormatting>
  <conditionalFormatting sqref="A70:F70">
    <cfRule type="cellIs" dxfId="20" priority="26" stopIfTrue="1" operator="equal">
      <formula>0</formula>
    </cfRule>
  </conditionalFormatting>
  <conditionalFormatting sqref="D50">
    <cfRule type="cellIs" dxfId="19" priority="23" stopIfTrue="1" operator="equal">
      <formula>$D49</formula>
    </cfRule>
  </conditionalFormatting>
  <conditionalFormatting sqref="D51">
    <cfRule type="cellIs" dxfId="18" priority="22" stopIfTrue="1" operator="equal">
      <formula>$D50</formula>
    </cfRule>
  </conditionalFormatting>
  <conditionalFormatting sqref="D52">
    <cfRule type="cellIs" dxfId="17" priority="21" stopIfTrue="1" operator="equal">
      <formula>$D51</formula>
    </cfRule>
  </conditionalFormatting>
  <conditionalFormatting sqref="D53">
    <cfRule type="cellIs" dxfId="16" priority="20" stopIfTrue="1" operator="equal">
      <formula>$D52</formula>
    </cfRule>
  </conditionalFormatting>
  <conditionalFormatting sqref="D54">
    <cfRule type="cellIs" dxfId="15" priority="19" stopIfTrue="1" operator="equal">
      <formula>$D53</formula>
    </cfRule>
  </conditionalFormatting>
  <conditionalFormatting sqref="D55">
    <cfRule type="cellIs" dxfId="14" priority="18" stopIfTrue="1" operator="equal">
      <formula>$D54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КПК0112152</vt:lpstr>
      <vt:lpstr>КПК0114060</vt:lpstr>
      <vt:lpstr>КПК0116013</vt:lpstr>
      <vt:lpstr>КПК0116030</vt:lpstr>
      <vt:lpstr>КПК0117461</vt:lpstr>
      <vt:lpstr>КПК0112152!Область_печати</vt:lpstr>
      <vt:lpstr>КПК0114060!Область_печати</vt:lpstr>
      <vt:lpstr>КПК0116013!Область_печати</vt:lpstr>
      <vt:lpstr>КПК0116030!Область_печати</vt:lpstr>
      <vt:lpstr>КПК0117461!Область_печати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2020-04-08T08:09:59Z</cp:lastPrinted>
  <dcterms:created xsi:type="dcterms:W3CDTF">2016-08-15T09:54:21Z</dcterms:created>
  <dcterms:modified xsi:type="dcterms:W3CDTF">2020-04-16T10:35:26Z</dcterms:modified>
</cp:coreProperties>
</file>