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Лист1!$A:$C,Лист1!$3:$4</definedName>
  </definedNames>
  <calcPr calcId="144525"/>
</workbook>
</file>

<file path=xl/calcChain.xml><?xml version="1.0" encoding="utf-8"?>
<calcChain xmlns="http://schemas.openxmlformats.org/spreadsheetml/2006/main">
  <c r="I72" i="1" l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</calcChain>
</file>

<file path=xl/sharedStrings.xml><?xml version="1.0" encoding="utf-8"?>
<sst xmlns="http://schemas.openxmlformats.org/spreadsheetml/2006/main" count="81" uniqueCount="78">
  <si>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</si>
  <si>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</si>
  <si>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</si>
  <si>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</si>
  <si>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</si>
  <si>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</si>
  <si>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</si>
  <si>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</si>
  <si>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</si>
  <si>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</si>
  <si>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</si>
  <si>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</si>
  <si>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</si>
  <si>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</si>
  <si>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</si>
  <si>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</si>
  <si>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</si>
  <si>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</si>
  <si>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</si>
  <si>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</si>
  <si>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</si>
  <si>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</si>
  <si>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</si>
  <si>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</si>
  <si>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</si>
  <si>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</si>
  <si>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</si>
  <si>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</si>
  <si>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</si>
  <si>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</si>
  <si>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</si>
  <si>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</si>
  <si>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</si>
  <si>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</si>
  <si>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</si>
  <si>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</si>
  <si>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</si>
  <si>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</si>
  <si>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</si>
  <si>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</si>
  <si>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</si>
  <si>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</si>
  <si>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</si>
  <si>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</si>
  <si>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</si>
  <si>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</si>
  <si>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</si>
  <si>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</si>
  <si>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</si>
  <si>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</si>
  <si>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</si>
  <si>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</si>
  <si>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</si>
  <si>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</si>
  <si>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</si>
  <si>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</si>
  <si>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</si>
  <si>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</si>
  <si>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</si>
  <si>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</si>
  <si>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</si>
  <si>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</si>
  <si>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</si>
  <si>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</si>
  <si>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</si>
  <si>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</si>
  <si>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</si>
  <si>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</si>
  <si>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</si>
  <si>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</si>
  <si>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</si>
  <si>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</si>
  <si>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</si>
  <si>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</si>
  <si>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>Всього</t>
  </si>
  <si>
    <t>Сільський голова</t>
  </si>
  <si>
    <t>М.О.Лях</t>
  </si>
  <si>
    <t>Виконання  сільського бюджету Студениківської сільської ради по загальному фонду за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</si>
</sst>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65" fontId="1" fillId="2" borderId="1" xfId="0" applyNumberFormat="1" applyFont="1" applyFill="1" applyBorder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/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3" max="3" width="50" customWidth="1"/>
    <col min="4" max="5" width="13.85546875" customWidth="1"/>
    <col min="6" max="6" width="13.85546875" hidden="1" customWidth="1"/>
    <col min="7" max="7" width="11.42578125" bestFit="1" customWidth="1"/>
    <col min="8" max="8" width="10.42578125" bestFit="1" customWidth="1"/>
  </cols>
  <sheetData>
    <row r="1" spans="1:17" ht="47.25" customHeight="1" x14ac:dyDescent="0.35">
      <c r="A1" s="9"/>
      <c r="B1" s="17" t="s">
        <v>77</v>
      </c>
      <c r="C1" s="17"/>
      <c r="D1" s="17"/>
      <c r="E1" s="17"/>
      <c r="F1" s="17"/>
      <c r="G1" s="17"/>
      <c r="H1" s="17"/>
      <c r="I1" s="17"/>
      <c r="J1" s="10"/>
      <c r="K1" s="10"/>
      <c r="L1" s="10"/>
      <c r="M1" s="10"/>
      <c r="N1" s="10"/>
      <c r="O1" s="10"/>
      <c r="P1" s="10"/>
      <c r="Q1" s="10"/>
    </row>
    <row r="2" spans="1:17" x14ac:dyDescent="0.2">
      <c r="I2" t="s">
        <v>0</v>
      </c>
    </row>
    <row r="3" spans="1:17" x14ac:dyDescent="0.2">
      <c r="A3" s="14"/>
      <c r="B3" s="15" t="s">
        <v>1</v>
      </c>
      <c r="C3" s="15" t="s">
        <v>2</v>
      </c>
      <c r="D3" s="15" t="s">
        <v>3</v>
      </c>
      <c r="E3" s="16"/>
      <c r="F3" s="16"/>
      <c r="G3" s="16"/>
      <c r="H3" s="16"/>
      <c r="I3" s="16"/>
    </row>
    <row r="4" spans="1:17" ht="28.5" customHeight="1" x14ac:dyDescent="0.2">
      <c r="A4" s="14"/>
      <c r="B4" s="16"/>
      <c r="C4" s="16"/>
      <c r="D4" s="1" t="s">
        <v>4</v>
      </c>
      <c r="E4" s="1" t="s">
        <v>5</v>
      </c>
      <c r="F4" s="1" t="s">
        <v>6</v>
      </c>
      <c r="G4" s="2" t="s">
        <v>7</v>
      </c>
      <c r="H4" s="2" t="s">
        <v>8</v>
      </c>
      <c r="I4" s="2" t="s">
        <v>9</v>
      </c>
    </row>
    <row r="5" spans="1:17" x14ac:dyDescent="0.2">
      <c r="A5" s="3"/>
      <c r="B5" s="3">
        <v>10000000</v>
      </c>
      <c r="C5" s="6" t="s">
        <v>10</v>
      </c>
      <c r="D5" s="7">
        <v>36226500</v>
      </c>
      <c r="E5" s="7">
        <v>44626035</v>
      </c>
      <c r="F5" s="7">
        <v>44626035</v>
      </c>
      <c r="G5" s="7">
        <v>47270939.25</v>
      </c>
      <c r="H5" s="7">
        <f t="shared" ref="H5:H36" si="0">G5-F5</f>
        <v>2644904.25</v>
      </c>
      <c r="I5" s="4">
        <f t="shared" ref="I5:I36" si="1">IF(F5=0,0,G5/F5*100)</f>
        <v>105.92681884016808</v>
      </c>
    </row>
    <row r="6" spans="1:17" ht="25.5" x14ac:dyDescent="0.2">
      <c r="A6" s="3"/>
      <c r="B6" s="3">
        <v>11000000</v>
      </c>
      <c r="C6" s="6" t="s">
        <v>11</v>
      </c>
      <c r="D6" s="7">
        <v>27225900</v>
      </c>
      <c r="E6" s="7">
        <v>36001469</v>
      </c>
      <c r="F6" s="7">
        <v>36001469</v>
      </c>
      <c r="G6" s="7">
        <v>38191138.070000008</v>
      </c>
      <c r="H6" s="7">
        <f t="shared" si="0"/>
        <v>2189669.0700000077</v>
      </c>
      <c r="I6" s="4">
        <f t="shared" si="1"/>
        <v>106.08216589717495</v>
      </c>
    </row>
    <row r="7" spans="1:17" x14ac:dyDescent="0.2">
      <c r="A7" s="3"/>
      <c r="B7" s="3">
        <v>11010000</v>
      </c>
      <c r="C7" s="6" t="s">
        <v>12</v>
      </c>
      <c r="D7" s="7">
        <v>27225900</v>
      </c>
      <c r="E7" s="7">
        <v>36001469</v>
      </c>
      <c r="F7" s="7">
        <v>36001469</v>
      </c>
      <c r="G7" s="7">
        <v>38191138.070000008</v>
      </c>
      <c r="H7" s="7">
        <f t="shared" si="0"/>
        <v>2189669.0700000077</v>
      </c>
      <c r="I7" s="4">
        <f t="shared" si="1"/>
        <v>106.08216589717495</v>
      </c>
    </row>
    <row r="8" spans="1:17" ht="38.25" x14ac:dyDescent="0.2">
      <c r="A8" s="3"/>
      <c r="B8" s="3">
        <v>11010100</v>
      </c>
      <c r="C8" s="6" t="s">
        <v>13</v>
      </c>
      <c r="D8" s="7">
        <v>23675900</v>
      </c>
      <c r="E8" s="7">
        <v>30915439</v>
      </c>
      <c r="F8" s="7">
        <v>30915439</v>
      </c>
      <c r="G8" s="7">
        <v>32846323.129999999</v>
      </c>
      <c r="H8" s="7">
        <f t="shared" si="0"/>
        <v>1930884.129999999</v>
      </c>
      <c r="I8" s="4">
        <f t="shared" si="1"/>
        <v>106.24569533041404</v>
      </c>
    </row>
    <row r="9" spans="1:17" ht="38.25" x14ac:dyDescent="0.2">
      <c r="A9" s="3"/>
      <c r="B9" s="3">
        <v>11010400</v>
      </c>
      <c r="C9" s="6" t="s">
        <v>14</v>
      </c>
      <c r="D9" s="7">
        <v>3450000</v>
      </c>
      <c r="E9" s="7">
        <v>4850000</v>
      </c>
      <c r="F9" s="7">
        <v>4850000</v>
      </c>
      <c r="G9" s="7">
        <v>5164504.04</v>
      </c>
      <c r="H9" s="7">
        <f t="shared" si="0"/>
        <v>314504.04000000004</v>
      </c>
      <c r="I9" s="4">
        <f t="shared" si="1"/>
        <v>106.4846193814433</v>
      </c>
    </row>
    <row r="10" spans="1:17" ht="38.25" x14ac:dyDescent="0.2">
      <c r="A10" s="3"/>
      <c r="B10" s="3">
        <v>11010500</v>
      </c>
      <c r="C10" s="6" t="s">
        <v>15</v>
      </c>
      <c r="D10" s="7">
        <v>100000</v>
      </c>
      <c r="E10" s="7">
        <v>236030</v>
      </c>
      <c r="F10" s="7">
        <v>236030</v>
      </c>
      <c r="G10" s="7">
        <v>180310.9</v>
      </c>
      <c r="H10" s="7">
        <f t="shared" si="0"/>
        <v>-55719.100000000006</v>
      </c>
      <c r="I10" s="4">
        <f t="shared" si="1"/>
        <v>76.393212727195689</v>
      </c>
    </row>
    <row r="11" spans="1:17" ht="25.5" x14ac:dyDescent="0.2">
      <c r="A11" s="3"/>
      <c r="B11" s="3">
        <v>13000000</v>
      </c>
      <c r="C11" s="6" t="s">
        <v>16</v>
      </c>
      <c r="D11" s="7">
        <v>100000</v>
      </c>
      <c r="E11" s="7">
        <v>53630</v>
      </c>
      <c r="F11" s="7">
        <v>53630</v>
      </c>
      <c r="G11" s="7">
        <v>97125.55</v>
      </c>
      <c r="H11" s="7">
        <f t="shared" si="0"/>
        <v>43495.55</v>
      </c>
      <c r="I11" s="4">
        <f t="shared" si="1"/>
        <v>181.10302069737088</v>
      </c>
    </row>
    <row r="12" spans="1:17" ht="25.5" x14ac:dyDescent="0.2">
      <c r="A12" s="3"/>
      <c r="B12" s="3">
        <v>13010000</v>
      </c>
      <c r="C12" s="6" t="s">
        <v>17</v>
      </c>
      <c r="D12" s="7">
        <v>100000</v>
      </c>
      <c r="E12" s="7">
        <v>52290</v>
      </c>
      <c r="F12" s="7">
        <v>52290</v>
      </c>
      <c r="G12" s="7">
        <v>93842.72</v>
      </c>
      <c r="H12" s="7">
        <f t="shared" si="0"/>
        <v>41552.720000000001</v>
      </c>
      <c r="I12" s="4">
        <f t="shared" si="1"/>
        <v>179.4659017020463</v>
      </c>
    </row>
    <row r="13" spans="1:17" ht="51" x14ac:dyDescent="0.2">
      <c r="A13" s="3"/>
      <c r="B13" s="3">
        <v>13010200</v>
      </c>
      <c r="C13" s="6" t="s">
        <v>18</v>
      </c>
      <c r="D13" s="7">
        <v>100000</v>
      </c>
      <c r="E13" s="7">
        <v>52290</v>
      </c>
      <c r="F13" s="7">
        <v>52290</v>
      </c>
      <c r="G13" s="7">
        <v>93842.72</v>
      </c>
      <c r="H13" s="7">
        <f t="shared" si="0"/>
        <v>41552.720000000001</v>
      </c>
      <c r="I13" s="4">
        <f t="shared" si="1"/>
        <v>179.4659017020463</v>
      </c>
    </row>
    <row r="14" spans="1:17" x14ac:dyDescent="0.2">
      <c r="A14" s="3"/>
      <c r="B14" s="3">
        <v>13030000</v>
      </c>
      <c r="C14" s="6" t="s">
        <v>19</v>
      </c>
      <c r="D14" s="7">
        <v>0</v>
      </c>
      <c r="E14" s="7">
        <v>1340</v>
      </c>
      <c r="F14" s="7">
        <v>1340</v>
      </c>
      <c r="G14" s="7">
        <v>3282.83</v>
      </c>
      <c r="H14" s="7">
        <f t="shared" si="0"/>
        <v>1942.83</v>
      </c>
      <c r="I14" s="4">
        <f t="shared" si="1"/>
        <v>244.9873134328358</v>
      </c>
    </row>
    <row r="15" spans="1:17" ht="25.5" x14ac:dyDescent="0.2">
      <c r="A15" s="3"/>
      <c r="B15" s="3">
        <v>13030100</v>
      </c>
      <c r="C15" s="6" t="s">
        <v>20</v>
      </c>
      <c r="D15" s="7">
        <v>0</v>
      </c>
      <c r="E15" s="7">
        <v>1340</v>
      </c>
      <c r="F15" s="7">
        <v>1340</v>
      </c>
      <c r="G15" s="7">
        <v>3282.83</v>
      </c>
      <c r="H15" s="7">
        <f t="shared" si="0"/>
        <v>1942.83</v>
      </c>
      <c r="I15" s="4">
        <f t="shared" si="1"/>
        <v>244.9873134328358</v>
      </c>
    </row>
    <row r="16" spans="1:17" x14ac:dyDescent="0.2">
      <c r="A16" s="3"/>
      <c r="B16" s="3">
        <v>14000000</v>
      </c>
      <c r="C16" s="6" t="s">
        <v>21</v>
      </c>
      <c r="D16" s="7">
        <v>2335000</v>
      </c>
      <c r="E16" s="7">
        <v>1976530</v>
      </c>
      <c r="F16" s="7">
        <v>1976530</v>
      </c>
      <c r="G16" s="7">
        <v>2012614.73</v>
      </c>
      <c r="H16" s="7">
        <f t="shared" si="0"/>
        <v>36084.729999999981</v>
      </c>
      <c r="I16" s="4">
        <f t="shared" si="1"/>
        <v>101.82566062746328</v>
      </c>
    </row>
    <row r="17" spans="1:9" ht="25.5" x14ac:dyDescent="0.2">
      <c r="A17" s="3"/>
      <c r="B17" s="3">
        <v>14020000</v>
      </c>
      <c r="C17" s="6" t="s">
        <v>22</v>
      </c>
      <c r="D17" s="7">
        <v>420000</v>
      </c>
      <c r="E17" s="7">
        <v>336680</v>
      </c>
      <c r="F17" s="7">
        <v>336680</v>
      </c>
      <c r="G17" s="7">
        <v>348344.1</v>
      </c>
      <c r="H17" s="7">
        <f t="shared" si="0"/>
        <v>11664.099999999977</v>
      </c>
      <c r="I17" s="4">
        <f t="shared" si="1"/>
        <v>103.46444695259594</v>
      </c>
    </row>
    <row r="18" spans="1:9" x14ac:dyDescent="0.2">
      <c r="A18" s="3"/>
      <c r="B18" s="3">
        <v>14021900</v>
      </c>
      <c r="C18" s="6" t="s">
        <v>23</v>
      </c>
      <c r="D18" s="7">
        <v>420000</v>
      </c>
      <c r="E18" s="7">
        <v>336680</v>
      </c>
      <c r="F18" s="7">
        <v>336680</v>
      </c>
      <c r="G18" s="7">
        <v>348344.1</v>
      </c>
      <c r="H18" s="7">
        <f t="shared" si="0"/>
        <v>11664.099999999977</v>
      </c>
      <c r="I18" s="4">
        <f t="shared" si="1"/>
        <v>103.46444695259594</v>
      </c>
    </row>
    <row r="19" spans="1:9" ht="25.5" x14ac:dyDescent="0.2">
      <c r="A19" s="3"/>
      <c r="B19" s="3">
        <v>14030000</v>
      </c>
      <c r="C19" s="6" t="s">
        <v>24</v>
      </c>
      <c r="D19" s="7">
        <v>1680000</v>
      </c>
      <c r="E19" s="7">
        <v>1408160</v>
      </c>
      <c r="F19" s="7">
        <v>1408160</v>
      </c>
      <c r="G19" s="7">
        <v>1429849.9</v>
      </c>
      <c r="H19" s="7">
        <f t="shared" si="0"/>
        <v>21689.899999999907</v>
      </c>
      <c r="I19" s="4">
        <f t="shared" si="1"/>
        <v>101.54030081808885</v>
      </c>
    </row>
    <row r="20" spans="1:9" x14ac:dyDescent="0.2">
      <c r="A20" s="3"/>
      <c r="B20" s="3">
        <v>14031900</v>
      </c>
      <c r="C20" s="6" t="s">
        <v>23</v>
      </c>
      <c r="D20" s="7">
        <v>1680000</v>
      </c>
      <c r="E20" s="7">
        <v>1408160</v>
      </c>
      <c r="F20" s="7">
        <v>1408160</v>
      </c>
      <c r="G20" s="7">
        <v>1429849.9</v>
      </c>
      <c r="H20" s="7">
        <f t="shared" si="0"/>
        <v>21689.899999999907</v>
      </c>
      <c r="I20" s="4">
        <f t="shared" si="1"/>
        <v>101.54030081808885</v>
      </c>
    </row>
    <row r="21" spans="1:9" ht="25.5" x14ac:dyDescent="0.2">
      <c r="A21" s="3"/>
      <c r="B21" s="3">
        <v>14040000</v>
      </c>
      <c r="C21" s="6" t="s">
        <v>25</v>
      </c>
      <c r="D21" s="7">
        <v>235000</v>
      </c>
      <c r="E21" s="7">
        <v>231690</v>
      </c>
      <c r="F21" s="7">
        <v>231690</v>
      </c>
      <c r="G21" s="7">
        <v>234420.73</v>
      </c>
      <c r="H21" s="7">
        <f t="shared" si="0"/>
        <v>2730.7300000000105</v>
      </c>
      <c r="I21" s="4">
        <f t="shared" si="1"/>
        <v>101.17861366481074</v>
      </c>
    </row>
    <row r="22" spans="1:9" x14ac:dyDescent="0.2">
      <c r="A22" s="3"/>
      <c r="B22" s="3">
        <v>18000000</v>
      </c>
      <c r="C22" s="6" t="s">
        <v>26</v>
      </c>
      <c r="D22" s="7">
        <v>6565600</v>
      </c>
      <c r="E22" s="7">
        <v>6594406</v>
      </c>
      <c r="F22" s="7">
        <v>6594406</v>
      </c>
      <c r="G22" s="7">
        <v>6970060.9000000004</v>
      </c>
      <c r="H22" s="7">
        <f t="shared" si="0"/>
        <v>375654.90000000037</v>
      </c>
      <c r="I22" s="4">
        <f t="shared" si="1"/>
        <v>105.69656918303181</v>
      </c>
    </row>
    <row r="23" spans="1:9" x14ac:dyDescent="0.2">
      <c r="A23" s="3"/>
      <c r="B23" s="3">
        <v>18010000</v>
      </c>
      <c r="C23" s="6" t="s">
        <v>27</v>
      </c>
      <c r="D23" s="7">
        <v>3415600</v>
      </c>
      <c r="E23" s="7">
        <v>2934186</v>
      </c>
      <c r="F23" s="7">
        <v>2934186</v>
      </c>
      <c r="G23" s="7">
        <v>3127712.61</v>
      </c>
      <c r="H23" s="7">
        <f t="shared" si="0"/>
        <v>193526.60999999987</v>
      </c>
      <c r="I23" s="4">
        <f t="shared" si="1"/>
        <v>106.59558085274756</v>
      </c>
    </row>
    <row r="24" spans="1:9" ht="38.25" x14ac:dyDescent="0.2">
      <c r="A24" s="3"/>
      <c r="B24" s="3">
        <v>18010100</v>
      </c>
      <c r="C24" s="6" t="s">
        <v>28</v>
      </c>
      <c r="D24" s="7">
        <v>4600</v>
      </c>
      <c r="E24" s="7">
        <v>910</v>
      </c>
      <c r="F24" s="7">
        <v>910</v>
      </c>
      <c r="G24" s="7">
        <v>1060.5899999999999</v>
      </c>
      <c r="H24" s="7">
        <f t="shared" si="0"/>
        <v>150.58999999999992</v>
      </c>
      <c r="I24" s="4">
        <f t="shared" si="1"/>
        <v>116.54835164835164</v>
      </c>
    </row>
    <row r="25" spans="1:9" ht="38.25" x14ac:dyDescent="0.2">
      <c r="A25" s="3"/>
      <c r="B25" s="3">
        <v>18010200</v>
      </c>
      <c r="C25" s="6" t="s">
        <v>29</v>
      </c>
      <c r="D25" s="7">
        <v>28000</v>
      </c>
      <c r="E25" s="7">
        <v>11000</v>
      </c>
      <c r="F25" s="7">
        <v>11000</v>
      </c>
      <c r="G25" s="7">
        <v>14587.42</v>
      </c>
      <c r="H25" s="7">
        <f t="shared" si="0"/>
        <v>3587.42</v>
      </c>
      <c r="I25" s="4">
        <f t="shared" si="1"/>
        <v>132.61290909090908</v>
      </c>
    </row>
    <row r="26" spans="1:9" ht="38.25" x14ac:dyDescent="0.2">
      <c r="A26" s="3"/>
      <c r="B26" s="3">
        <v>18010300</v>
      </c>
      <c r="C26" s="6" t="s">
        <v>30</v>
      </c>
      <c r="D26" s="7">
        <v>7000</v>
      </c>
      <c r="E26" s="7">
        <v>100832</v>
      </c>
      <c r="F26" s="7">
        <v>100832</v>
      </c>
      <c r="G26" s="7">
        <v>100918.96</v>
      </c>
      <c r="H26" s="7">
        <f t="shared" si="0"/>
        <v>86.960000000006403</v>
      </c>
      <c r="I26" s="4">
        <f t="shared" si="1"/>
        <v>100.08624246271025</v>
      </c>
    </row>
    <row r="27" spans="1:9" ht="38.25" x14ac:dyDescent="0.2">
      <c r="A27" s="3"/>
      <c r="B27" s="3">
        <v>18010400</v>
      </c>
      <c r="C27" s="6" t="s">
        <v>31</v>
      </c>
      <c r="D27" s="7">
        <v>312000</v>
      </c>
      <c r="E27" s="7">
        <v>326600</v>
      </c>
      <c r="F27" s="7">
        <v>326600</v>
      </c>
      <c r="G27" s="7">
        <v>339366.7</v>
      </c>
      <c r="H27" s="7">
        <f t="shared" si="0"/>
        <v>12766.700000000012</v>
      </c>
      <c r="I27" s="4">
        <f t="shared" si="1"/>
        <v>103.90897121861605</v>
      </c>
    </row>
    <row r="28" spans="1:9" x14ac:dyDescent="0.2">
      <c r="A28" s="3"/>
      <c r="B28" s="3">
        <v>18010500</v>
      </c>
      <c r="C28" s="6" t="s">
        <v>32</v>
      </c>
      <c r="D28" s="7">
        <v>480000</v>
      </c>
      <c r="E28" s="7">
        <v>604904</v>
      </c>
      <c r="F28" s="7">
        <v>604904</v>
      </c>
      <c r="G28" s="7">
        <v>650010.43999999994</v>
      </c>
      <c r="H28" s="7">
        <f t="shared" si="0"/>
        <v>45106.439999999944</v>
      </c>
      <c r="I28" s="4">
        <f t="shared" si="1"/>
        <v>107.45679314403607</v>
      </c>
    </row>
    <row r="29" spans="1:9" x14ac:dyDescent="0.2">
      <c r="A29" s="3"/>
      <c r="B29" s="3">
        <v>18010600</v>
      </c>
      <c r="C29" s="6" t="s">
        <v>33</v>
      </c>
      <c r="D29" s="7">
        <v>1980000</v>
      </c>
      <c r="E29" s="7">
        <v>1383810</v>
      </c>
      <c r="F29" s="7">
        <v>1383810</v>
      </c>
      <c r="G29" s="7">
        <v>1504249.44</v>
      </c>
      <c r="H29" s="7">
        <f t="shared" si="0"/>
        <v>120439.43999999994</v>
      </c>
      <c r="I29" s="4">
        <f t="shared" si="1"/>
        <v>108.70346651635701</v>
      </c>
    </row>
    <row r="30" spans="1:9" x14ac:dyDescent="0.2">
      <c r="A30" s="3"/>
      <c r="B30" s="3">
        <v>18010700</v>
      </c>
      <c r="C30" s="6" t="s">
        <v>34</v>
      </c>
      <c r="D30" s="7">
        <v>353000</v>
      </c>
      <c r="E30" s="7">
        <v>252650</v>
      </c>
      <c r="F30" s="7">
        <v>252650</v>
      </c>
      <c r="G30" s="7">
        <v>252981.4</v>
      </c>
      <c r="H30" s="7">
        <f t="shared" si="0"/>
        <v>331.39999999999418</v>
      </c>
      <c r="I30" s="4">
        <f t="shared" si="1"/>
        <v>100.1311696022165</v>
      </c>
    </row>
    <row r="31" spans="1:9" x14ac:dyDescent="0.2">
      <c r="A31" s="3"/>
      <c r="B31" s="3">
        <v>18010900</v>
      </c>
      <c r="C31" s="6" t="s">
        <v>35</v>
      </c>
      <c r="D31" s="7">
        <v>155000</v>
      </c>
      <c r="E31" s="7">
        <v>124900</v>
      </c>
      <c r="F31" s="7">
        <v>124900</v>
      </c>
      <c r="G31" s="7">
        <v>124954.33</v>
      </c>
      <c r="H31" s="7">
        <f t="shared" si="0"/>
        <v>54.330000000001746</v>
      </c>
      <c r="I31" s="4">
        <f t="shared" si="1"/>
        <v>100.04349879903924</v>
      </c>
    </row>
    <row r="32" spans="1:9" x14ac:dyDescent="0.2">
      <c r="A32" s="3"/>
      <c r="B32" s="3">
        <v>18011100</v>
      </c>
      <c r="C32" s="6" t="s">
        <v>36</v>
      </c>
      <c r="D32" s="7">
        <v>96000</v>
      </c>
      <c r="E32" s="7">
        <v>128580</v>
      </c>
      <c r="F32" s="7">
        <v>128580</v>
      </c>
      <c r="G32" s="7">
        <v>139583.32999999999</v>
      </c>
      <c r="H32" s="7">
        <f t="shared" si="0"/>
        <v>11003.329999999987</v>
      </c>
      <c r="I32" s="4">
        <f t="shared" si="1"/>
        <v>108.55757505055217</v>
      </c>
    </row>
    <row r="33" spans="1:9" x14ac:dyDescent="0.2">
      <c r="A33" s="3"/>
      <c r="B33" s="3">
        <v>18050000</v>
      </c>
      <c r="C33" s="6" t="s">
        <v>37</v>
      </c>
      <c r="D33" s="7">
        <v>3150000</v>
      </c>
      <c r="E33" s="7">
        <v>3660220</v>
      </c>
      <c r="F33" s="7">
        <v>3660220</v>
      </c>
      <c r="G33" s="7">
        <v>3842348.29</v>
      </c>
      <c r="H33" s="7">
        <f t="shared" si="0"/>
        <v>182128.29000000004</v>
      </c>
      <c r="I33" s="4">
        <f t="shared" si="1"/>
        <v>104.97588369005142</v>
      </c>
    </row>
    <row r="34" spans="1:9" x14ac:dyDescent="0.2">
      <c r="A34" s="3"/>
      <c r="B34" s="3">
        <v>18050300</v>
      </c>
      <c r="C34" s="6" t="s">
        <v>38</v>
      </c>
      <c r="D34" s="7">
        <v>50000</v>
      </c>
      <c r="E34" s="7">
        <v>109960</v>
      </c>
      <c r="F34" s="7">
        <v>109960</v>
      </c>
      <c r="G34" s="7">
        <v>110022.02</v>
      </c>
      <c r="H34" s="7">
        <f t="shared" si="0"/>
        <v>62.020000000004075</v>
      </c>
      <c r="I34" s="4">
        <f t="shared" si="1"/>
        <v>100.05640232811932</v>
      </c>
    </row>
    <row r="35" spans="1:9" x14ac:dyDescent="0.2">
      <c r="A35" s="3"/>
      <c r="B35" s="3">
        <v>18050400</v>
      </c>
      <c r="C35" s="6" t="s">
        <v>39</v>
      </c>
      <c r="D35" s="7">
        <v>980000</v>
      </c>
      <c r="E35" s="7">
        <v>1469260</v>
      </c>
      <c r="F35" s="7">
        <v>1469260</v>
      </c>
      <c r="G35" s="7">
        <v>1470959.8</v>
      </c>
      <c r="H35" s="7">
        <f t="shared" si="0"/>
        <v>1699.8000000000466</v>
      </c>
      <c r="I35" s="4">
        <f t="shared" si="1"/>
        <v>100.11569089201366</v>
      </c>
    </row>
    <row r="36" spans="1:9" ht="51" x14ac:dyDescent="0.2">
      <c r="A36" s="3"/>
      <c r="B36" s="3">
        <v>18050500</v>
      </c>
      <c r="C36" s="6" t="s">
        <v>40</v>
      </c>
      <c r="D36" s="7">
        <v>2120000</v>
      </c>
      <c r="E36" s="7">
        <v>2081000</v>
      </c>
      <c r="F36" s="7">
        <v>2081000</v>
      </c>
      <c r="G36" s="7">
        <v>2261366.4700000002</v>
      </c>
      <c r="H36" s="7">
        <f t="shared" si="0"/>
        <v>180366.4700000002</v>
      </c>
      <c r="I36" s="4">
        <f t="shared" si="1"/>
        <v>108.66729793368575</v>
      </c>
    </row>
    <row r="37" spans="1:9" x14ac:dyDescent="0.2">
      <c r="A37" s="3"/>
      <c r="B37" s="3">
        <v>20000000</v>
      </c>
      <c r="C37" s="6" t="s">
        <v>41</v>
      </c>
      <c r="D37" s="7">
        <v>211000</v>
      </c>
      <c r="E37" s="7">
        <v>359695</v>
      </c>
      <c r="F37" s="7">
        <v>359695</v>
      </c>
      <c r="G37" s="7">
        <v>363294.22</v>
      </c>
      <c r="H37" s="7">
        <f t="shared" ref="H37:H68" si="2">G37-F37</f>
        <v>3599.2199999999721</v>
      </c>
      <c r="I37" s="4">
        <f t="shared" ref="I37:I72" si="3">IF(F37=0,0,G37/F37*100)</f>
        <v>101.00063109022921</v>
      </c>
    </row>
    <row r="38" spans="1:9" x14ac:dyDescent="0.2">
      <c r="A38" s="3"/>
      <c r="B38" s="3">
        <v>21000000</v>
      </c>
      <c r="C38" s="6" t="s">
        <v>42</v>
      </c>
      <c r="D38" s="7">
        <v>1000</v>
      </c>
      <c r="E38" s="7">
        <v>237928</v>
      </c>
      <c r="F38" s="7">
        <v>237928</v>
      </c>
      <c r="G38" s="7">
        <v>237928.78</v>
      </c>
      <c r="H38" s="7">
        <f t="shared" si="2"/>
        <v>0.77999999999883585</v>
      </c>
      <c r="I38" s="4">
        <f t="shared" si="3"/>
        <v>100.00032783026798</v>
      </c>
    </row>
    <row r="39" spans="1:9" ht="25.5" x14ac:dyDescent="0.2">
      <c r="A39" s="3"/>
      <c r="B39" s="3">
        <v>21050000</v>
      </c>
      <c r="C39" s="6" t="s">
        <v>43</v>
      </c>
      <c r="D39" s="7">
        <v>0</v>
      </c>
      <c r="E39" s="7">
        <v>221128</v>
      </c>
      <c r="F39" s="7">
        <v>221128</v>
      </c>
      <c r="G39" s="7">
        <v>221128.78</v>
      </c>
      <c r="H39" s="7">
        <f t="shared" si="2"/>
        <v>0.77999999999883585</v>
      </c>
      <c r="I39" s="4">
        <f t="shared" si="3"/>
        <v>100.00035273687638</v>
      </c>
    </row>
    <row r="40" spans="1:9" x14ac:dyDescent="0.2">
      <c r="A40" s="3"/>
      <c r="B40" s="3">
        <v>21080000</v>
      </c>
      <c r="C40" s="6" t="s">
        <v>44</v>
      </c>
      <c r="D40" s="7">
        <v>1000</v>
      </c>
      <c r="E40" s="7">
        <v>16800</v>
      </c>
      <c r="F40" s="7">
        <v>16800</v>
      </c>
      <c r="G40" s="7">
        <v>16800</v>
      </c>
      <c r="H40" s="7">
        <f t="shared" si="2"/>
        <v>0</v>
      </c>
      <c r="I40" s="4">
        <f t="shared" si="3"/>
        <v>100</v>
      </c>
    </row>
    <row r="41" spans="1:9" x14ac:dyDescent="0.2">
      <c r="A41" s="3"/>
      <c r="B41" s="3">
        <v>21081100</v>
      </c>
      <c r="C41" s="6" t="s">
        <v>45</v>
      </c>
      <c r="D41" s="7">
        <v>1000</v>
      </c>
      <c r="E41" s="7">
        <v>0</v>
      </c>
      <c r="F41" s="7">
        <v>0</v>
      </c>
      <c r="G41" s="7">
        <v>0</v>
      </c>
      <c r="H41" s="7">
        <f t="shared" si="2"/>
        <v>0</v>
      </c>
      <c r="I41" s="4">
        <f t="shared" si="3"/>
        <v>0</v>
      </c>
    </row>
    <row r="42" spans="1:9" ht="38.25" x14ac:dyDescent="0.2">
      <c r="A42" s="3"/>
      <c r="B42" s="3">
        <v>21081500</v>
      </c>
      <c r="C42" s="6" t="s">
        <v>46</v>
      </c>
      <c r="D42" s="7">
        <v>0</v>
      </c>
      <c r="E42" s="7">
        <v>16800</v>
      </c>
      <c r="F42" s="7">
        <v>16800</v>
      </c>
      <c r="G42" s="7">
        <v>16800</v>
      </c>
      <c r="H42" s="7">
        <f t="shared" si="2"/>
        <v>0</v>
      </c>
      <c r="I42" s="4">
        <f t="shared" si="3"/>
        <v>100</v>
      </c>
    </row>
    <row r="43" spans="1:9" ht="25.5" x14ac:dyDescent="0.2">
      <c r="A43" s="3"/>
      <c r="B43" s="3">
        <v>22000000</v>
      </c>
      <c r="C43" s="6" t="s">
        <v>47</v>
      </c>
      <c r="D43" s="7">
        <v>210000</v>
      </c>
      <c r="E43" s="7">
        <v>121767</v>
      </c>
      <c r="F43" s="7">
        <v>121767</v>
      </c>
      <c r="G43" s="7">
        <v>124007.40000000001</v>
      </c>
      <c r="H43" s="7">
        <f t="shared" si="2"/>
        <v>2240.4000000000087</v>
      </c>
      <c r="I43" s="4">
        <f t="shared" si="3"/>
        <v>101.83990736406416</v>
      </c>
    </row>
    <row r="44" spans="1:9" x14ac:dyDescent="0.2">
      <c r="A44" s="3"/>
      <c r="B44" s="3">
        <v>22010000</v>
      </c>
      <c r="C44" s="6" t="s">
        <v>48</v>
      </c>
      <c r="D44" s="7">
        <v>195000</v>
      </c>
      <c r="E44" s="7">
        <v>113767</v>
      </c>
      <c r="F44" s="7">
        <v>113767</v>
      </c>
      <c r="G44" s="7">
        <v>114092.02</v>
      </c>
      <c r="H44" s="7">
        <f t="shared" si="2"/>
        <v>325.02000000000407</v>
      </c>
      <c r="I44" s="4">
        <f t="shared" si="3"/>
        <v>100.28568917172818</v>
      </c>
    </row>
    <row r="45" spans="1:9" x14ac:dyDescent="0.2">
      <c r="A45" s="3"/>
      <c r="B45" s="3">
        <v>22012500</v>
      </c>
      <c r="C45" s="6" t="s">
        <v>49</v>
      </c>
      <c r="D45" s="7">
        <v>85000</v>
      </c>
      <c r="E45" s="7">
        <v>30100</v>
      </c>
      <c r="F45" s="7">
        <v>30100</v>
      </c>
      <c r="G45" s="7">
        <v>30422.02</v>
      </c>
      <c r="H45" s="7">
        <f t="shared" si="2"/>
        <v>322.02000000000044</v>
      </c>
      <c r="I45" s="4">
        <f t="shared" si="3"/>
        <v>101.06983388704319</v>
      </c>
    </row>
    <row r="46" spans="1:9" ht="25.5" x14ac:dyDescent="0.2">
      <c r="A46" s="3"/>
      <c r="B46" s="3">
        <v>22012600</v>
      </c>
      <c r="C46" s="6" t="s">
        <v>50</v>
      </c>
      <c r="D46" s="7">
        <v>110000</v>
      </c>
      <c r="E46" s="7">
        <v>83667</v>
      </c>
      <c r="F46" s="7">
        <v>83667</v>
      </c>
      <c r="G46" s="7">
        <v>83670</v>
      </c>
      <c r="H46" s="7">
        <f t="shared" si="2"/>
        <v>3</v>
      </c>
      <c r="I46" s="4">
        <f t="shared" si="3"/>
        <v>100.00358564308509</v>
      </c>
    </row>
    <row r="47" spans="1:9" x14ac:dyDescent="0.2">
      <c r="A47" s="3"/>
      <c r="B47" s="3">
        <v>22090000</v>
      </c>
      <c r="C47" s="6" t="s">
        <v>51</v>
      </c>
      <c r="D47" s="7">
        <v>15000</v>
      </c>
      <c r="E47" s="7">
        <v>8000</v>
      </c>
      <c r="F47" s="7">
        <v>8000</v>
      </c>
      <c r="G47" s="7">
        <v>9915.3799999999992</v>
      </c>
      <c r="H47" s="7">
        <f t="shared" si="2"/>
        <v>1915.3799999999992</v>
      </c>
      <c r="I47" s="4">
        <f t="shared" si="3"/>
        <v>123.94224999999999</v>
      </c>
    </row>
    <row r="48" spans="1:9" ht="38.25" x14ac:dyDescent="0.2">
      <c r="A48" s="3"/>
      <c r="B48" s="3">
        <v>22090100</v>
      </c>
      <c r="C48" s="6" t="s">
        <v>52</v>
      </c>
      <c r="D48" s="7">
        <v>15000</v>
      </c>
      <c r="E48" s="7">
        <v>8000</v>
      </c>
      <c r="F48" s="7">
        <v>8000</v>
      </c>
      <c r="G48" s="7">
        <v>9915.3799999999992</v>
      </c>
      <c r="H48" s="7">
        <f t="shared" si="2"/>
        <v>1915.3799999999992</v>
      </c>
      <c r="I48" s="4">
        <f t="shared" si="3"/>
        <v>123.94224999999999</v>
      </c>
    </row>
    <row r="49" spans="1:9" x14ac:dyDescent="0.2">
      <c r="A49" s="3"/>
      <c r="B49" s="3">
        <v>24000000</v>
      </c>
      <c r="C49" s="6" t="s">
        <v>53</v>
      </c>
      <c r="D49" s="7">
        <v>0</v>
      </c>
      <c r="E49" s="7">
        <v>0</v>
      </c>
      <c r="F49" s="7">
        <v>0</v>
      </c>
      <c r="G49" s="7">
        <v>1358.04</v>
      </c>
      <c r="H49" s="7">
        <f t="shared" si="2"/>
        <v>1358.04</v>
      </c>
      <c r="I49" s="4">
        <f t="shared" si="3"/>
        <v>0</v>
      </c>
    </row>
    <row r="50" spans="1:9" x14ac:dyDescent="0.2">
      <c r="A50" s="3"/>
      <c r="B50" s="3">
        <v>24060000</v>
      </c>
      <c r="C50" s="6" t="s">
        <v>44</v>
      </c>
      <c r="D50" s="7">
        <v>0</v>
      </c>
      <c r="E50" s="7">
        <v>0</v>
      </c>
      <c r="F50" s="7">
        <v>0</v>
      </c>
      <c r="G50" s="7">
        <v>1358.04</v>
      </c>
      <c r="H50" s="7">
        <f t="shared" si="2"/>
        <v>1358.04</v>
      </c>
      <c r="I50" s="4">
        <f t="shared" si="3"/>
        <v>0</v>
      </c>
    </row>
    <row r="51" spans="1:9" x14ac:dyDescent="0.2">
      <c r="A51" s="3"/>
      <c r="B51" s="3">
        <v>24060300</v>
      </c>
      <c r="C51" s="6" t="s">
        <v>44</v>
      </c>
      <c r="D51" s="7">
        <v>0</v>
      </c>
      <c r="E51" s="7">
        <v>0</v>
      </c>
      <c r="F51" s="7">
        <v>0</v>
      </c>
      <c r="G51" s="7">
        <v>1358.04</v>
      </c>
      <c r="H51" s="7">
        <f t="shared" si="2"/>
        <v>1358.04</v>
      </c>
      <c r="I51" s="4">
        <f t="shared" si="3"/>
        <v>0</v>
      </c>
    </row>
    <row r="52" spans="1:9" x14ac:dyDescent="0.2">
      <c r="A52" s="3"/>
      <c r="B52" s="3">
        <v>40000000</v>
      </c>
      <c r="C52" s="6" t="s">
        <v>54</v>
      </c>
      <c r="D52" s="7">
        <v>15274638</v>
      </c>
      <c r="E52" s="7">
        <v>18818586</v>
      </c>
      <c r="F52" s="7">
        <v>18818586</v>
      </c>
      <c r="G52" s="7">
        <v>18004000.98</v>
      </c>
      <c r="H52" s="7">
        <f t="shared" si="2"/>
        <v>-814585.01999999955</v>
      </c>
      <c r="I52" s="4">
        <f t="shared" si="3"/>
        <v>95.671380304556365</v>
      </c>
    </row>
    <row r="53" spans="1:9" x14ac:dyDescent="0.2">
      <c r="A53" s="3"/>
      <c r="B53" s="3">
        <v>41000000</v>
      </c>
      <c r="C53" s="6" t="s">
        <v>55</v>
      </c>
      <c r="D53" s="7">
        <v>15274638</v>
      </c>
      <c r="E53" s="7">
        <v>18818586</v>
      </c>
      <c r="F53" s="7">
        <v>18818586</v>
      </c>
      <c r="G53" s="7">
        <v>18004000.98</v>
      </c>
      <c r="H53" s="7">
        <f t="shared" si="2"/>
        <v>-814585.01999999955</v>
      </c>
      <c r="I53" s="4">
        <f t="shared" si="3"/>
        <v>95.671380304556365</v>
      </c>
    </row>
    <row r="54" spans="1:9" x14ac:dyDescent="0.2">
      <c r="A54" s="3"/>
      <c r="B54" s="3">
        <v>41030000</v>
      </c>
      <c r="C54" s="6" t="s">
        <v>56</v>
      </c>
      <c r="D54" s="7">
        <v>12397500</v>
      </c>
      <c r="E54" s="7">
        <v>14418500</v>
      </c>
      <c r="F54" s="7">
        <v>14418500</v>
      </c>
      <c r="G54" s="7">
        <v>14418500</v>
      </c>
      <c r="H54" s="7">
        <f t="shared" si="2"/>
        <v>0</v>
      </c>
      <c r="I54" s="4">
        <f t="shared" si="3"/>
        <v>100</v>
      </c>
    </row>
    <row r="55" spans="1:9" ht="38.25" x14ac:dyDescent="0.2">
      <c r="A55" s="3"/>
      <c r="B55" s="3">
        <v>41033200</v>
      </c>
      <c r="C55" s="6" t="s">
        <v>57</v>
      </c>
      <c r="D55" s="7">
        <v>0</v>
      </c>
      <c r="E55" s="7">
        <v>2021000</v>
      </c>
      <c r="F55" s="7">
        <v>2021000</v>
      </c>
      <c r="G55" s="7">
        <v>2021000</v>
      </c>
      <c r="H55" s="7">
        <f t="shared" si="2"/>
        <v>0</v>
      </c>
      <c r="I55" s="4">
        <f t="shared" si="3"/>
        <v>100</v>
      </c>
    </row>
    <row r="56" spans="1:9" ht="25.5" x14ac:dyDescent="0.2">
      <c r="A56" s="3"/>
      <c r="B56" s="3">
        <v>41033900</v>
      </c>
      <c r="C56" s="6" t="s">
        <v>58</v>
      </c>
      <c r="D56" s="7">
        <v>9700900</v>
      </c>
      <c r="E56" s="7">
        <v>9700900</v>
      </c>
      <c r="F56" s="7">
        <v>9700900</v>
      </c>
      <c r="G56" s="7">
        <v>9700900</v>
      </c>
      <c r="H56" s="7">
        <f t="shared" si="2"/>
        <v>0</v>
      </c>
      <c r="I56" s="4">
        <f t="shared" si="3"/>
        <v>100</v>
      </c>
    </row>
    <row r="57" spans="1:9" ht="25.5" x14ac:dyDescent="0.2">
      <c r="A57" s="3"/>
      <c r="B57" s="3">
        <v>41034200</v>
      </c>
      <c r="C57" s="6" t="s">
        <v>59</v>
      </c>
      <c r="D57" s="7">
        <v>2696600</v>
      </c>
      <c r="E57" s="7">
        <v>2696600</v>
      </c>
      <c r="F57" s="7">
        <v>2696600</v>
      </c>
      <c r="G57" s="7">
        <v>2696600</v>
      </c>
      <c r="H57" s="7">
        <f t="shared" si="2"/>
        <v>0</v>
      </c>
      <c r="I57" s="4">
        <f t="shared" si="3"/>
        <v>100</v>
      </c>
    </row>
    <row r="58" spans="1:9" x14ac:dyDescent="0.2">
      <c r="A58" s="3"/>
      <c r="B58" s="3">
        <v>41040000</v>
      </c>
      <c r="C58" s="6" t="s">
        <v>60</v>
      </c>
      <c r="D58" s="7">
        <v>1591896</v>
      </c>
      <c r="E58" s="7">
        <v>1591896</v>
      </c>
      <c r="F58" s="7">
        <v>1591896</v>
      </c>
      <c r="G58" s="7">
        <v>1591896</v>
      </c>
      <c r="H58" s="7">
        <f t="shared" si="2"/>
        <v>0</v>
      </c>
      <c r="I58" s="4">
        <f t="shared" si="3"/>
        <v>100</v>
      </c>
    </row>
    <row r="59" spans="1:9" ht="51" x14ac:dyDescent="0.2">
      <c r="A59" s="3"/>
      <c r="B59" s="3">
        <v>41040200</v>
      </c>
      <c r="C59" s="6" t="s">
        <v>61</v>
      </c>
      <c r="D59" s="7">
        <v>1591896</v>
      </c>
      <c r="E59" s="7">
        <v>1591896</v>
      </c>
      <c r="F59" s="7">
        <v>1591896</v>
      </c>
      <c r="G59" s="7">
        <v>1591896</v>
      </c>
      <c r="H59" s="7">
        <f t="shared" si="2"/>
        <v>0</v>
      </c>
      <c r="I59" s="4">
        <f t="shared" si="3"/>
        <v>100</v>
      </c>
    </row>
    <row r="60" spans="1:9" x14ac:dyDescent="0.2">
      <c r="A60" s="3"/>
      <c r="B60" s="3">
        <v>41050000</v>
      </c>
      <c r="C60" s="6" t="s">
        <v>62</v>
      </c>
      <c r="D60" s="7">
        <v>1285242</v>
      </c>
      <c r="E60" s="7">
        <v>2808190</v>
      </c>
      <c r="F60" s="7">
        <v>2808190</v>
      </c>
      <c r="G60" s="7">
        <v>1993604.98</v>
      </c>
      <c r="H60" s="7">
        <f t="shared" si="2"/>
        <v>-814585.02</v>
      </c>
      <c r="I60" s="4">
        <f t="shared" si="3"/>
        <v>70.992524722330046</v>
      </c>
    </row>
    <row r="61" spans="1:9" ht="38.25" x14ac:dyDescent="0.2">
      <c r="A61" s="3"/>
      <c r="B61" s="3">
        <v>41051000</v>
      </c>
      <c r="C61" s="6" t="s">
        <v>63</v>
      </c>
      <c r="D61" s="7">
        <v>1218439</v>
      </c>
      <c r="E61" s="7">
        <v>1218439</v>
      </c>
      <c r="F61" s="7">
        <v>1218439</v>
      </c>
      <c r="G61" s="7">
        <v>512608.41</v>
      </c>
      <c r="H61" s="7">
        <f t="shared" si="2"/>
        <v>-705830.59000000008</v>
      </c>
      <c r="I61" s="4">
        <f t="shared" si="3"/>
        <v>42.070912864739221</v>
      </c>
    </row>
    <row r="62" spans="1:9" ht="38.25" x14ac:dyDescent="0.2">
      <c r="A62" s="3"/>
      <c r="B62" s="3">
        <v>41051100</v>
      </c>
      <c r="C62" s="6" t="s">
        <v>64</v>
      </c>
      <c r="D62" s="7">
        <v>0</v>
      </c>
      <c r="E62" s="7">
        <v>150123</v>
      </c>
      <c r="F62" s="7">
        <v>150123</v>
      </c>
      <c r="G62" s="7">
        <v>150123</v>
      </c>
      <c r="H62" s="7">
        <f t="shared" si="2"/>
        <v>0</v>
      </c>
      <c r="I62" s="4">
        <f t="shared" si="3"/>
        <v>100</v>
      </c>
    </row>
    <row r="63" spans="1:9" ht="38.25" x14ac:dyDescent="0.2">
      <c r="A63" s="3"/>
      <c r="B63" s="3">
        <v>41051200</v>
      </c>
      <c r="C63" s="6" t="s">
        <v>65</v>
      </c>
      <c r="D63" s="7">
        <v>41603</v>
      </c>
      <c r="E63" s="7">
        <v>41170</v>
      </c>
      <c r="F63" s="7">
        <v>41170</v>
      </c>
      <c r="G63" s="7">
        <v>41170</v>
      </c>
      <c r="H63" s="7">
        <f t="shared" si="2"/>
        <v>0</v>
      </c>
      <c r="I63" s="4">
        <f t="shared" si="3"/>
        <v>100</v>
      </c>
    </row>
    <row r="64" spans="1:9" ht="51" x14ac:dyDescent="0.2">
      <c r="A64" s="3"/>
      <c r="B64" s="3">
        <v>41051400</v>
      </c>
      <c r="C64" s="6" t="s">
        <v>66</v>
      </c>
      <c r="D64" s="7">
        <v>0</v>
      </c>
      <c r="E64" s="7">
        <v>147758</v>
      </c>
      <c r="F64" s="7">
        <v>147758</v>
      </c>
      <c r="G64" s="7">
        <v>147758</v>
      </c>
      <c r="H64" s="7">
        <f t="shared" si="2"/>
        <v>0</v>
      </c>
      <c r="I64" s="4">
        <f t="shared" si="3"/>
        <v>100</v>
      </c>
    </row>
    <row r="65" spans="1:9" ht="38.25" x14ac:dyDescent="0.2">
      <c r="A65" s="3"/>
      <c r="B65" s="3">
        <v>41051500</v>
      </c>
      <c r="C65" s="6" t="s">
        <v>67</v>
      </c>
      <c r="D65" s="7">
        <v>0</v>
      </c>
      <c r="E65" s="7">
        <v>109300</v>
      </c>
      <c r="F65" s="7">
        <v>109300</v>
      </c>
      <c r="G65" s="7">
        <v>109300</v>
      </c>
      <c r="H65" s="7">
        <f t="shared" si="2"/>
        <v>0</v>
      </c>
      <c r="I65" s="4">
        <f t="shared" si="3"/>
        <v>100</v>
      </c>
    </row>
    <row r="66" spans="1:9" ht="38.25" x14ac:dyDescent="0.2">
      <c r="A66" s="3"/>
      <c r="B66" s="3">
        <v>41052000</v>
      </c>
      <c r="C66" s="6" t="s">
        <v>68</v>
      </c>
      <c r="D66" s="7">
        <v>25200</v>
      </c>
      <c r="E66" s="7">
        <v>25200</v>
      </c>
      <c r="F66" s="7">
        <v>25200</v>
      </c>
      <c r="G66" s="7">
        <v>0</v>
      </c>
      <c r="H66" s="7">
        <f t="shared" si="2"/>
        <v>-25200</v>
      </c>
      <c r="I66" s="4">
        <f t="shared" si="3"/>
        <v>0</v>
      </c>
    </row>
    <row r="67" spans="1:9" ht="51" x14ac:dyDescent="0.2">
      <c r="A67" s="3"/>
      <c r="B67" s="3">
        <v>41052200</v>
      </c>
      <c r="C67" s="6" t="s">
        <v>69</v>
      </c>
      <c r="D67" s="7">
        <v>0</v>
      </c>
      <c r="E67" s="7">
        <v>500000</v>
      </c>
      <c r="F67" s="7">
        <v>500000</v>
      </c>
      <c r="G67" s="7">
        <v>486000</v>
      </c>
      <c r="H67" s="7">
        <f t="shared" si="2"/>
        <v>-14000</v>
      </c>
      <c r="I67" s="4">
        <f t="shared" si="3"/>
        <v>97.2</v>
      </c>
    </row>
    <row r="68" spans="1:9" x14ac:dyDescent="0.2">
      <c r="A68" s="3"/>
      <c r="B68" s="3">
        <v>41053900</v>
      </c>
      <c r="C68" s="6" t="s">
        <v>70</v>
      </c>
      <c r="D68" s="7">
        <v>0</v>
      </c>
      <c r="E68" s="7">
        <v>91200</v>
      </c>
      <c r="F68" s="7">
        <v>91200</v>
      </c>
      <c r="G68" s="7">
        <v>21645.57</v>
      </c>
      <c r="H68" s="7">
        <f t="shared" si="2"/>
        <v>-69554.429999999993</v>
      </c>
      <c r="I68" s="4">
        <f t="shared" si="3"/>
        <v>23.734177631578948</v>
      </c>
    </row>
    <row r="69" spans="1:9" ht="63.75" x14ac:dyDescent="0.2">
      <c r="A69" s="3"/>
      <c r="B69" s="3">
        <v>41054000</v>
      </c>
      <c r="C69" s="6" t="s">
        <v>71</v>
      </c>
      <c r="D69" s="7">
        <v>0</v>
      </c>
      <c r="E69" s="7">
        <v>500000</v>
      </c>
      <c r="F69" s="7">
        <v>500000</v>
      </c>
      <c r="G69" s="7">
        <v>500000</v>
      </c>
      <c r="H69" s="7">
        <f t="shared" ref="H69:H100" si="4">G69-F69</f>
        <v>0</v>
      </c>
      <c r="I69" s="4">
        <f t="shared" si="3"/>
        <v>100</v>
      </c>
    </row>
    <row r="70" spans="1:9" ht="38.25" x14ac:dyDescent="0.2">
      <c r="A70" s="3"/>
      <c r="B70" s="3">
        <v>41054300</v>
      </c>
      <c r="C70" s="6" t="s">
        <v>72</v>
      </c>
      <c r="D70" s="7">
        <v>0</v>
      </c>
      <c r="E70" s="7">
        <v>25000</v>
      </c>
      <c r="F70" s="7">
        <v>25000</v>
      </c>
      <c r="G70" s="7">
        <v>25000</v>
      </c>
      <c r="H70" s="7">
        <f t="shared" si="4"/>
        <v>0</v>
      </c>
      <c r="I70" s="4">
        <f t="shared" si="3"/>
        <v>100</v>
      </c>
    </row>
    <row r="71" spans="1:9" x14ac:dyDescent="0.2">
      <c r="A71" s="12" t="s">
        <v>73</v>
      </c>
      <c r="B71" s="13"/>
      <c r="C71" s="13"/>
      <c r="D71" s="8">
        <v>36437500</v>
      </c>
      <c r="E71" s="8">
        <v>44985730</v>
      </c>
      <c r="F71" s="8">
        <v>44985730</v>
      </c>
      <c r="G71" s="8">
        <v>47634233.469999999</v>
      </c>
      <c r="H71" s="8">
        <f t="shared" si="4"/>
        <v>2648503.4699999988</v>
      </c>
      <c r="I71" s="5">
        <f t="shared" si="3"/>
        <v>105.88743023621046</v>
      </c>
    </row>
    <row r="72" spans="1:9" x14ac:dyDescent="0.2">
      <c r="A72" s="12" t="s">
        <v>74</v>
      </c>
      <c r="B72" s="13"/>
      <c r="C72" s="13"/>
      <c r="D72" s="8">
        <v>51712138</v>
      </c>
      <c r="E72" s="8">
        <v>63804316</v>
      </c>
      <c r="F72" s="8">
        <v>63804316</v>
      </c>
      <c r="G72" s="8">
        <v>65638234.449999996</v>
      </c>
      <c r="H72" s="8">
        <f t="shared" si="4"/>
        <v>1833918.4499999955</v>
      </c>
      <c r="I72" s="5">
        <f t="shared" si="3"/>
        <v>102.87428588686696</v>
      </c>
    </row>
    <row r="75" spans="1:9" x14ac:dyDescent="0.2">
      <c r="C75" s="11" t="s">
        <v>75</v>
      </c>
      <c r="D75" s="11" t="s">
        <v>76</v>
      </c>
    </row>
  </sheetData>
  <mergeCells count="7">
    <mergeCell ref="A71:C71"/>
    <mergeCell ref="A72:C72"/>
    <mergeCell ref="B1:I1"/>
    <mergeCell ref="A3:A4"/>
    <mergeCell ref="B3:B4"/>
    <mergeCell ref="C3:C4"/>
    <mergeCell ref="D3:I3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2020-02-12T18:49:00Z</cp:lastPrinted>
  <dcterms:created xsi:type="dcterms:W3CDTF">2020-01-16T08:15:41Z</dcterms:created>
  <dcterms:modified xsi:type="dcterms:W3CDTF">2020-02-12T18:49:09Z</dcterms:modified>
</cp:coreProperties>
</file>