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3050" sheetId="1" r:id="rId1"/>
  </sheets>
  <definedNames>
    <definedName name="_xlnm.Print_Area" localSheetId="0">КПК0213050!$A$1:$BQ$70</definedName>
  </definedNames>
  <calcPr calcId="152511" refMode="R1C1"/>
</workbook>
</file>

<file path=xl/calcChain.xml><?xml version="1.0" encoding="utf-8"?>
<calcChain xmlns="http://schemas.openxmlformats.org/spreadsheetml/2006/main">
  <c r="BH61" i="1" l="1"/>
  <c r="BC61" i="1"/>
  <c r="BM61" i="1" s="1"/>
  <c r="AX61" i="1"/>
  <c r="AI61" i="1"/>
  <c r="BH59" i="1"/>
  <c r="BC59" i="1"/>
  <c r="BM59" i="1" s="1"/>
  <c r="AX59" i="1"/>
  <c r="AI59" i="1"/>
  <c r="BH57" i="1"/>
  <c r="BC57" i="1"/>
  <c r="BM57" i="1" s="1"/>
  <c r="AX57" i="1"/>
  <c r="AI57" i="1"/>
  <c r="BH55" i="1"/>
  <c r="BC55" i="1"/>
  <c r="BM55" i="1" s="1"/>
  <c r="AX55" i="1"/>
  <c r="AI55" i="1"/>
  <c r="BB46" i="1"/>
  <c r="AW46" i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G46" i="1" l="1"/>
  <c r="BE29" i="1"/>
  <c r="BN37" i="1"/>
  <c r="BN38" i="1"/>
</calcChain>
</file>

<file path=xl/sharedStrings.xml><?xml version="1.0" encoding="utf-8"?>
<sst xmlns="http://schemas.openxmlformats.org/spreadsheetml/2006/main" count="168" uniqueCount="89">
  <si>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</si>
  <si>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</si>
  <si>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</si>
  <si>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</si>
  <si>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</si>
  <si>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</si>
  <si>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</si>
  <si>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</si>
  <si>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</si>
  <si>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</si>
  <si>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</si>
  <si>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</si>
  <si>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</si>
  <si>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</si>
  <si>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</si>
  <si>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</si>
  <si>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</si>
  <si>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</si>
  <si>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</si>
  <si>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</si>
  <si>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</si>
  <si>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</si>
  <si>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</si>
  <si>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</si>
  <si>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</si>
  <si>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</si>
  <si>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</si>
  <si>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</si>
  <si>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</si>
  <si>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</si>
  <si>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</si>
  <si>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</si>
  <si>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</si>
  <si>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</si>
  <si>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</si>
  <si>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</si>
  <si>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</si>
  <si>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</si>
  <si>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</si>
  <si>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</si>
  <si>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</si>
  <si>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</si>
  <si>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</si>
  <si>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</si>
  <si>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</si>
  <si>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</si>
  <si>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</si>
  <si>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</si>
  <si>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</si>
  <si>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</si>
  <si>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</si>
  <si>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</si>
  <si>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</si>
  <si>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</si>
  <si>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</si>
  <si>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</si>
  <si>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</si>
  <si>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</si>
  <si>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</si>
  <si>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інші виплати населенню</t>
  </si>
  <si>
    <t>УСЬОГО</t>
  </si>
  <si>
    <t>Усього</t>
  </si>
  <si>
    <t>Затрат</t>
  </si>
  <si>
    <t/>
  </si>
  <si>
    <t>Видатки  на  забезпечення  медикаментами хворих  на  цукровий  діабет</t>
  </si>
  <si>
    <t>грн.</t>
  </si>
  <si>
    <t>Кошторис</t>
  </si>
  <si>
    <t>Продукту</t>
  </si>
  <si>
    <t>Кількість  хворих</t>
  </si>
  <si>
    <t>осіб</t>
  </si>
  <si>
    <t>Звітність</t>
  </si>
  <si>
    <t>Ефективності</t>
  </si>
  <si>
    <t>Середні  витрати  на  1 хворого</t>
  </si>
  <si>
    <t>Розрахунок</t>
  </si>
  <si>
    <t>Якості</t>
  </si>
  <si>
    <t>Рівень  забезпеченості потреб  у  лікарських  засобах.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</si>
  <si>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</si>
  <si>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</si>
  <si>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</si>
  <si>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</si>
  <si>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</si>
  <si>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</si>
  <si>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</si>
  <si>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0213050</t>
  </si>
  <si>
    <t>Пільгове медичне обслуговування осіб, які постраждали внаслідок Чорнобильської катастрофи</t>
  </si>
  <si>
    <t>0210000</t>
  </si>
  <si>
    <t>1070</t>
  </si>
  <si>
    <t xml:space="preserve">  </t>
  </si>
  <si>
    <t>Виконавчий  комітет  Студениківської  сільської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</si>
</sst>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0"/>
  <sheetViews>
    <sheetView tabSelected="1" topLeftCell="J57" zoomScaleNormal="100" workbookViewId="0">
      <selection activeCell="AC20" sqref="AC20:BL20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77</v>
      </c>
      <c r="E14" s="19"/>
      <c r="F14" s="19"/>
      <c r="G14" s="19"/>
      <c r="H14" s="19"/>
      <c r="I14" s="19"/>
      <c r="J14" s="19"/>
      <c r="K14" s="14"/>
      <c r="L14" s="78" t="s">
        <v>88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7" t="s">
        <v>85</v>
      </c>
      <c r="E17" s="19"/>
      <c r="F17" s="19"/>
      <c r="G17" s="19"/>
      <c r="H17" s="19"/>
      <c r="I17" s="19"/>
      <c r="J17" s="19"/>
      <c r="K17" s="14"/>
      <c r="L17" s="78" t="s">
        <v>88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83</v>
      </c>
      <c r="E20" s="19"/>
      <c r="F20" s="19"/>
      <c r="G20" s="19"/>
      <c r="H20" s="19"/>
      <c r="I20" s="19"/>
      <c r="J20" s="19"/>
      <c r="K20" s="14"/>
      <c r="L20" s="77" t="s">
        <v>86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84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91200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91200</v>
      </c>
      <c r="P29" s="46"/>
      <c r="Q29" s="46"/>
      <c r="R29" s="46"/>
      <c r="S29" s="46"/>
      <c r="T29" s="46"/>
      <c r="U29" s="46"/>
      <c r="V29" s="46">
        <v>21645.57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21645.57</v>
      </c>
      <c r="AK29" s="46"/>
      <c r="AL29" s="46"/>
      <c r="AM29" s="46"/>
      <c r="AN29" s="46"/>
      <c r="AO29" s="46"/>
      <c r="AP29" s="46"/>
      <c r="AQ29" s="46">
        <f>V29-A29</f>
        <v>-69554.429999999993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-69554.429999999993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87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91200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91200</v>
      </c>
      <c r="AL37" s="32"/>
      <c r="AM37" s="32"/>
      <c r="AN37" s="32"/>
      <c r="AO37" s="32"/>
      <c r="AP37" s="32">
        <v>21645.57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21645.57</v>
      </c>
      <c r="BA37" s="32"/>
      <c r="BB37" s="32"/>
      <c r="BC37" s="32"/>
      <c r="BD37" s="32">
        <f>AP37-AA37</f>
        <v>-69554.429999999993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-69554.429999999993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91200</v>
      </c>
      <c r="AB38" s="33"/>
      <c r="AC38" s="33"/>
      <c r="AD38" s="33"/>
      <c r="AE38" s="33"/>
      <c r="AF38" s="33">
        <v>0</v>
      </c>
      <c r="AG38" s="33"/>
      <c r="AH38" s="33"/>
      <c r="AI38" s="33"/>
      <c r="AJ38" s="33"/>
      <c r="AK38" s="33">
        <f>AA38+AF38</f>
        <v>91200</v>
      </c>
      <c r="AL38" s="33"/>
      <c r="AM38" s="33"/>
      <c r="AN38" s="33"/>
      <c r="AO38" s="33"/>
      <c r="AP38" s="33">
        <v>21645.57</v>
      </c>
      <c r="AQ38" s="33"/>
      <c r="AR38" s="33"/>
      <c r="AS38" s="33"/>
      <c r="AT38" s="33"/>
      <c r="AU38" s="33">
        <v>0</v>
      </c>
      <c r="AV38" s="33"/>
      <c r="AW38" s="33"/>
      <c r="AX38" s="33"/>
      <c r="AY38" s="33"/>
      <c r="AZ38" s="33">
        <f>AP38+AU38</f>
        <v>21645.57</v>
      </c>
      <c r="BA38" s="33"/>
      <c r="BB38" s="33"/>
      <c r="BC38" s="33"/>
      <c r="BD38" s="33">
        <f>AP38-AA38</f>
        <v>-69554.429999999993</v>
      </c>
      <c r="BE38" s="33"/>
      <c r="BF38" s="33"/>
      <c r="BG38" s="33"/>
      <c r="BH38" s="33"/>
      <c r="BI38" s="33">
        <f>AU38-AF38</f>
        <v>0</v>
      </c>
      <c r="BJ38" s="33"/>
      <c r="BK38" s="33"/>
      <c r="BL38" s="33"/>
      <c r="BM38" s="33"/>
      <c r="BN38" s="33">
        <f>BD38+BI38</f>
        <v>-69554.429999999993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87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66" customHeight="1" x14ac:dyDescent="0.25">
      <c r="A55" s="22">
        <v>1</v>
      </c>
      <c r="B55" s="22"/>
      <c r="C55" s="74" t="s">
        <v>64</v>
      </c>
      <c r="D55" s="58"/>
      <c r="E55" s="58"/>
      <c r="F55" s="58"/>
      <c r="G55" s="58"/>
      <c r="H55" s="58"/>
      <c r="I55" s="59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5">
        <v>91200</v>
      </c>
      <c r="Z55" s="75"/>
      <c r="AA55" s="75"/>
      <c r="AB55" s="75"/>
      <c r="AC55" s="75"/>
      <c r="AD55" s="75">
        <v>0</v>
      </c>
      <c r="AE55" s="75"/>
      <c r="AF55" s="75"/>
      <c r="AG55" s="75"/>
      <c r="AH55" s="75"/>
      <c r="AI55" s="75">
        <f>Y55+AD55</f>
        <v>91200</v>
      </c>
      <c r="AJ55" s="75"/>
      <c r="AK55" s="75"/>
      <c r="AL55" s="75"/>
      <c r="AM55" s="75"/>
      <c r="AN55" s="75">
        <v>21645.57</v>
      </c>
      <c r="AO55" s="75"/>
      <c r="AP55" s="75"/>
      <c r="AQ55" s="75"/>
      <c r="AR55" s="75"/>
      <c r="AS55" s="75">
        <v>0</v>
      </c>
      <c r="AT55" s="75"/>
      <c r="AU55" s="75"/>
      <c r="AV55" s="75"/>
      <c r="AW55" s="75"/>
      <c r="AX55" s="76">
        <f>AN55+AS55</f>
        <v>21645.57</v>
      </c>
      <c r="AY55" s="76"/>
      <c r="AZ55" s="76"/>
      <c r="BA55" s="76"/>
      <c r="BB55" s="76"/>
      <c r="BC55" s="76">
        <f>AN55-Y55</f>
        <v>-69554.429999999993</v>
      </c>
      <c r="BD55" s="76"/>
      <c r="BE55" s="76"/>
      <c r="BF55" s="76"/>
      <c r="BG55" s="76"/>
      <c r="BH55" s="76">
        <f>AS55-AD55</f>
        <v>0</v>
      </c>
      <c r="BI55" s="76"/>
      <c r="BJ55" s="76"/>
      <c r="BK55" s="76"/>
      <c r="BL55" s="76"/>
      <c r="BM55" s="76">
        <f>BC55+BH55</f>
        <v>-69554.429999999993</v>
      </c>
      <c r="BN55" s="76"/>
      <c r="BO55" s="76"/>
      <c r="BP55" s="76"/>
      <c r="BQ55" s="76"/>
      <c r="BR55" s="10"/>
      <c r="BS55" s="10"/>
      <c r="BT55" s="10"/>
      <c r="BU55" s="10"/>
      <c r="BV55" s="10"/>
      <c r="BW55" s="10"/>
      <c r="BX55" s="10"/>
      <c r="BY55" s="10"/>
      <c r="BZ55" s="8"/>
    </row>
    <row r="56" spans="1:79" s="64" customFormat="1" ht="15.6" x14ac:dyDescent="0.25">
      <c r="A56" s="60">
        <v>0</v>
      </c>
      <c r="B56" s="60"/>
      <c r="C56" s="73" t="s">
        <v>67</v>
      </c>
      <c r="D56" s="62"/>
      <c r="E56" s="62"/>
      <c r="F56" s="62"/>
      <c r="G56" s="62"/>
      <c r="H56" s="62"/>
      <c r="I56" s="63"/>
      <c r="J56" s="68" t="s">
        <v>63</v>
      </c>
      <c r="K56" s="68"/>
      <c r="L56" s="68"/>
      <c r="M56" s="68"/>
      <c r="N56" s="68"/>
      <c r="O56" s="68" t="s">
        <v>63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9" ht="15.6" customHeight="1" x14ac:dyDescent="0.25">
      <c r="A57" s="22">
        <v>2</v>
      </c>
      <c r="B57" s="22"/>
      <c r="C57" s="74" t="s">
        <v>68</v>
      </c>
      <c r="D57" s="58"/>
      <c r="E57" s="58"/>
      <c r="F57" s="58"/>
      <c r="G57" s="58"/>
      <c r="H57" s="58"/>
      <c r="I57" s="59"/>
      <c r="J57" s="53" t="s">
        <v>69</v>
      </c>
      <c r="K57" s="53"/>
      <c r="L57" s="53"/>
      <c r="M57" s="53"/>
      <c r="N57" s="53"/>
      <c r="O57" s="53" t="s">
        <v>70</v>
      </c>
      <c r="P57" s="53"/>
      <c r="Q57" s="53"/>
      <c r="R57" s="53"/>
      <c r="S57" s="53"/>
      <c r="T57" s="53"/>
      <c r="U57" s="53"/>
      <c r="V57" s="53"/>
      <c r="W57" s="53"/>
      <c r="X57" s="53"/>
      <c r="Y57" s="75">
        <v>191</v>
      </c>
      <c r="Z57" s="75"/>
      <c r="AA57" s="75"/>
      <c r="AB57" s="75"/>
      <c r="AC57" s="75"/>
      <c r="AD57" s="75">
        <v>0</v>
      </c>
      <c r="AE57" s="75"/>
      <c r="AF57" s="75"/>
      <c r="AG57" s="75"/>
      <c r="AH57" s="75"/>
      <c r="AI57" s="75">
        <f>Y57+AD57</f>
        <v>191</v>
      </c>
      <c r="AJ57" s="75"/>
      <c r="AK57" s="75"/>
      <c r="AL57" s="75"/>
      <c r="AM57" s="75"/>
      <c r="AN57" s="75">
        <v>191</v>
      </c>
      <c r="AO57" s="75"/>
      <c r="AP57" s="75"/>
      <c r="AQ57" s="75"/>
      <c r="AR57" s="75"/>
      <c r="AS57" s="75">
        <v>0</v>
      </c>
      <c r="AT57" s="75"/>
      <c r="AU57" s="75"/>
      <c r="AV57" s="75"/>
      <c r="AW57" s="75"/>
      <c r="AX57" s="76">
        <f>AN57+AS57</f>
        <v>191</v>
      </c>
      <c r="AY57" s="76"/>
      <c r="AZ57" s="76"/>
      <c r="BA57" s="76"/>
      <c r="BB57" s="76"/>
      <c r="BC57" s="76">
        <f>AN57-Y57</f>
        <v>0</v>
      </c>
      <c r="BD57" s="76"/>
      <c r="BE57" s="76"/>
      <c r="BF57" s="76"/>
      <c r="BG57" s="76"/>
      <c r="BH57" s="76">
        <f>AS57-AD57</f>
        <v>0</v>
      </c>
      <c r="BI57" s="76"/>
      <c r="BJ57" s="76"/>
      <c r="BK57" s="76"/>
      <c r="BL57" s="76"/>
      <c r="BM57" s="76">
        <f>BC57+BH57</f>
        <v>0</v>
      </c>
      <c r="BN57" s="76"/>
      <c r="BO57" s="76"/>
      <c r="BP57" s="76"/>
      <c r="BQ57" s="76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s="64" customFormat="1" ht="15.6" x14ac:dyDescent="0.25">
      <c r="A58" s="60">
        <v>0</v>
      </c>
      <c r="B58" s="60"/>
      <c r="C58" s="73" t="s">
        <v>71</v>
      </c>
      <c r="D58" s="62"/>
      <c r="E58" s="62"/>
      <c r="F58" s="62"/>
      <c r="G58" s="62"/>
      <c r="H58" s="62"/>
      <c r="I58" s="63"/>
      <c r="J58" s="68" t="s">
        <v>63</v>
      </c>
      <c r="K58" s="68"/>
      <c r="L58" s="68"/>
      <c r="M58" s="68"/>
      <c r="N58" s="68"/>
      <c r="O58" s="68" t="s">
        <v>63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9" ht="26.4" customHeight="1" x14ac:dyDescent="0.25">
      <c r="A59" s="22">
        <v>3</v>
      </c>
      <c r="B59" s="22"/>
      <c r="C59" s="74" t="s">
        <v>72</v>
      </c>
      <c r="D59" s="58"/>
      <c r="E59" s="58"/>
      <c r="F59" s="58"/>
      <c r="G59" s="58"/>
      <c r="H59" s="58"/>
      <c r="I59" s="59"/>
      <c r="J59" s="53" t="s">
        <v>65</v>
      </c>
      <c r="K59" s="53"/>
      <c r="L59" s="53"/>
      <c r="M59" s="53"/>
      <c r="N59" s="53"/>
      <c r="O59" s="53" t="s">
        <v>73</v>
      </c>
      <c r="P59" s="53"/>
      <c r="Q59" s="53"/>
      <c r="R59" s="53"/>
      <c r="S59" s="53"/>
      <c r="T59" s="53"/>
      <c r="U59" s="53"/>
      <c r="V59" s="53"/>
      <c r="W59" s="53"/>
      <c r="X59" s="53"/>
      <c r="Y59" s="75">
        <v>816.8</v>
      </c>
      <c r="Z59" s="75"/>
      <c r="AA59" s="75"/>
      <c r="AB59" s="75"/>
      <c r="AC59" s="75"/>
      <c r="AD59" s="75">
        <v>0</v>
      </c>
      <c r="AE59" s="75"/>
      <c r="AF59" s="75"/>
      <c r="AG59" s="75"/>
      <c r="AH59" s="75"/>
      <c r="AI59" s="75">
        <f>Y59+AD59</f>
        <v>816.8</v>
      </c>
      <c r="AJ59" s="75"/>
      <c r="AK59" s="75"/>
      <c r="AL59" s="75"/>
      <c r="AM59" s="75"/>
      <c r="AN59" s="75">
        <v>816.8</v>
      </c>
      <c r="AO59" s="75"/>
      <c r="AP59" s="75"/>
      <c r="AQ59" s="75"/>
      <c r="AR59" s="75"/>
      <c r="AS59" s="75">
        <v>0</v>
      </c>
      <c r="AT59" s="75"/>
      <c r="AU59" s="75"/>
      <c r="AV59" s="75"/>
      <c r="AW59" s="75"/>
      <c r="AX59" s="76">
        <f>AN59+AS59</f>
        <v>816.8</v>
      </c>
      <c r="AY59" s="76"/>
      <c r="AZ59" s="76"/>
      <c r="BA59" s="76"/>
      <c r="BB59" s="76"/>
      <c r="BC59" s="76">
        <f>AN59-Y59</f>
        <v>0</v>
      </c>
      <c r="BD59" s="76"/>
      <c r="BE59" s="76"/>
      <c r="BF59" s="76"/>
      <c r="BG59" s="76"/>
      <c r="BH59" s="76">
        <f>AS59-AD59</f>
        <v>0</v>
      </c>
      <c r="BI59" s="76"/>
      <c r="BJ59" s="76"/>
      <c r="BK59" s="76"/>
      <c r="BL59" s="76"/>
      <c r="BM59" s="76">
        <f>BC59+BH59</f>
        <v>0</v>
      </c>
      <c r="BN59" s="76"/>
      <c r="BO59" s="76"/>
      <c r="BP59" s="76"/>
      <c r="BQ59" s="76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s="64" customFormat="1" ht="15.6" x14ac:dyDescent="0.25">
      <c r="A60" s="60">
        <v>0</v>
      </c>
      <c r="B60" s="60"/>
      <c r="C60" s="73" t="s">
        <v>74</v>
      </c>
      <c r="D60" s="62"/>
      <c r="E60" s="62"/>
      <c r="F60" s="62"/>
      <c r="G60" s="62"/>
      <c r="H60" s="62"/>
      <c r="I60" s="63"/>
      <c r="J60" s="68" t="s">
        <v>63</v>
      </c>
      <c r="K60" s="68"/>
      <c r="L60" s="68"/>
      <c r="M60" s="68"/>
      <c r="N60" s="68"/>
      <c r="O60" s="68" t="s">
        <v>63</v>
      </c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9" ht="52.8" customHeight="1" x14ac:dyDescent="0.25">
      <c r="A61" s="22">
        <v>4</v>
      </c>
      <c r="B61" s="22"/>
      <c r="C61" s="74" t="s">
        <v>75</v>
      </c>
      <c r="D61" s="58"/>
      <c r="E61" s="58"/>
      <c r="F61" s="58"/>
      <c r="G61" s="58"/>
      <c r="H61" s="58"/>
      <c r="I61" s="59"/>
      <c r="J61" s="53" t="s">
        <v>76</v>
      </c>
      <c r="K61" s="53"/>
      <c r="L61" s="53"/>
      <c r="M61" s="53"/>
      <c r="N61" s="53"/>
      <c r="O61" s="53" t="s">
        <v>73</v>
      </c>
      <c r="P61" s="53"/>
      <c r="Q61" s="53"/>
      <c r="R61" s="53"/>
      <c r="S61" s="53"/>
      <c r="T61" s="53"/>
      <c r="U61" s="53"/>
      <c r="V61" s="53"/>
      <c r="W61" s="53"/>
      <c r="X61" s="53"/>
      <c r="Y61" s="75">
        <v>0</v>
      </c>
      <c r="Z61" s="75"/>
      <c r="AA61" s="75"/>
      <c r="AB61" s="75"/>
      <c r="AC61" s="75"/>
      <c r="AD61" s="75">
        <v>0</v>
      </c>
      <c r="AE61" s="75"/>
      <c r="AF61" s="75"/>
      <c r="AG61" s="75"/>
      <c r="AH61" s="75"/>
      <c r="AI61" s="75">
        <f>Y61+AD61</f>
        <v>0</v>
      </c>
      <c r="AJ61" s="75"/>
      <c r="AK61" s="75"/>
      <c r="AL61" s="75"/>
      <c r="AM61" s="75"/>
      <c r="AN61" s="75">
        <v>0</v>
      </c>
      <c r="AO61" s="75"/>
      <c r="AP61" s="75"/>
      <c r="AQ61" s="75"/>
      <c r="AR61" s="75"/>
      <c r="AS61" s="75">
        <v>0</v>
      </c>
      <c r="AT61" s="75"/>
      <c r="AU61" s="75"/>
      <c r="AV61" s="75"/>
      <c r="AW61" s="75"/>
      <c r="AX61" s="76">
        <f>AN61+AS61</f>
        <v>0</v>
      </c>
      <c r="AY61" s="76"/>
      <c r="AZ61" s="76"/>
      <c r="BA61" s="76"/>
      <c r="BB61" s="76"/>
      <c r="BC61" s="76">
        <f>AN61-Y61</f>
        <v>0</v>
      </c>
      <c r="BD61" s="76"/>
      <c r="BE61" s="76"/>
      <c r="BF61" s="76"/>
      <c r="BG61" s="76"/>
      <c r="BH61" s="76">
        <f>AS61-AD61</f>
        <v>0</v>
      </c>
      <c r="BI61" s="76"/>
      <c r="BJ61" s="76"/>
      <c r="BK61" s="76"/>
      <c r="BL61" s="76"/>
      <c r="BM61" s="76">
        <f>BC61+BH61</f>
        <v>0</v>
      </c>
      <c r="BN61" s="76"/>
      <c r="BO61" s="76"/>
      <c r="BP61" s="76"/>
      <c r="BQ61" s="76"/>
      <c r="BR61" s="10"/>
      <c r="BS61" s="10"/>
      <c r="BT61" s="10"/>
      <c r="BU61" s="10"/>
      <c r="BV61" s="10"/>
      <c r="BW61" s="10"/>
      <c r="BX61" s="10"/>
      <c r="BY61" s="10"/>
      <c r="BZ61" s="8"/>
    </row>
    <row r="65" spans="1:60" ht="42" customHeight="1" x14ac:dyDescent="0.25">
      <c r="A65" s="80" t="s">
        <v>78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3"/>
      <c r="AO65" s="3"/>
      <c r="AP65" s="82" t="s">
        <v>80</v>
      </c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</row>
    <row r="66" spans="1:60" x14ac:dyDescent="0.25">
      <c r="W66" s="55" t="s">
        <v>13</v>
      </c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4"/>
      <c r="AO66" s="4"/>
      <c r="AP66" s="55" t="s">
        <v>14</v>
      </c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9" spans="1:60" ht="15.9" customHeight="1" x14ac:dyDescent="0.25">
      <c r="A69" s="80" t="s">
        <v>79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3"/>
      <c r="AO69" s="3"/>
      <c r="AP69" s="82" t="s">
        <v>81</v>
      </c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</row>
    <row r="70" spans="1:60" x14ac:dyDescent="0.25">
      <c r="W70" s="55" t="s">
        <v>13</v>
      </c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4"/>
      <c r="AO70" s="4"/>
      <c r="AP70" s="55" t="s">
        <v>14</v>
      </c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</sheetData>
  <mergeCells count="331">
    <mergeCell ref="BM61:BQ61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X56:BB56"/>
    <mergeCell ref="BC56:BG56"/>
    <mergeCell ref="BH56:BL56"/>
    <mergeCell ref="BM56:BQ56"/>
    <mergeCell ref="A57:B57"/>
    <mergeCell ref="C57:I57"/>
    <mergeCell ref="J57:N57"/>
    <mergeCell ref="O57:X57"/>
    <mergeCell ref="Y57:AC57"/>
    <mergeCell ref="AD57:AH57"/>
    <mergeCell ref="BM55:BQ55"/>
    <mergeCell ref="A56:B56"/>
    <mergeCell ref="C56:I56"/>
    <mergeCell ref="J56:N56"/>
    <mergeCell ref="O56:X56"/>
    <mergeCell ref="Y56:AC56"/>
    <mergeCell ref="AD56:AH56"/>
    <mergeCell ref="AI56:AM56"/>
    <mergeCell ref="AN56:AR56"/>
    <mergeCell ref="AS56:AW56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5:V65"/>
    <mergeCell ref="W65:AM65"/>
    <mergeCell ref="AP65:BH65"/>
    <mergeCell ref="AL45:AP45"/>
    <mergeCell ref="AQ45:AV45"/>
    <mergeCell ref="V44:Z44"/>
    <mergeCell ref="A45:P45"/>
    <mergeCell ref="AQ44:AV44"/>
    <mergeCell ref="AL44:AP44"/>
    <mergeCell ref="AG44:AK44"/>
    <mergeCell ref="AP70:BH70"/>
    <mergeCell ref="A69:V69"/>
    <mergeCell ref="W69:AM69"/>
    <mergeCell ref="AP69:BH69"/>
    <mergeCell ref="W70:AM70"/>
    <mergeCell ref="AP66:BH66"/>
    <mergeCell ref="W66:AM66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15" priority="17" stopIfTrue="1" operator="equal">
      <formula>$C53</formula>
    </cfRule>
  </conditionalFormatting>
  <conditionalFormatting sqref="A54:B54">
    <cfRule type="cellIs" dxfId="14" priority="18" stopIfTrue="1" operator="equal">
      <formula>0</formula>
    </cfRule>
  </conditionalFormatting>
  <conditionalFormatting sqref="C55">
    <cfRule type="cellIs" dxfId="13" priority="15" stopIfTrue="1" operator="equal">
      <formula>$C54</formula>
    </cfRule>
  </conditionalFormatting>
  <conditionalFormatting sqref="A55:B55">
    <cfRule type="cellIs" dxfId="12" priority="16" stopIfTrue="1" operator="equal">
      <formula>0</formula>
    </cfRule>
  </conditionalFormatting>
  <conditionalFormatting sqref="C56">
    <cfRule type="cellIs" dxfId="11" priority="13" stopIfTrue="1" operator="equal">
      <formula>$C55</formula>
    </cfRule>
  </conditionalFormatting>
  <conditionalFormatting sqref="A56:B56">
    <cfRule type="cellIs" dxfId="10" priority="14" stopIfTrue="1" operator="equal">
      <formula>0</formula>
    </cfRule>
  </conditionalFormatting>
  <conditionalFormatting sqref="C57">
    <cfRule type="cellIs" dxfId="9" priority="11" stopIfTrue="1" operator="equal">
      <formula>$C56</formula>
    </cfRule>
  </conditionalFormatting>
  <conditionalFormatting sqref="A57:B57">
    <cfRule type="cellIs" dxfId="8" priority="12" stopIfTrue="1" operator="equal">
      <formula>0</formula>
    </cfRule>
  </conditionalFormatting>
  <conditionalFormatting sqref="C58">
    <cfRule type="cellIs" dxfId="7" priority="9" stopIfTrue="1" operator="equal">
      <formula>$C57</formula>
    </cfRule>
  </conditionalFormatting>
  <conditionalFormatting sqref="A58:B58">
    <cfRule type="cellIs" dxfId="6" priority="10" stopIfTrue="1" operator="equal">
      <formula>0</formula>
    </cfRule>
  </conditionalFormatting>
  <conditionalFormatting sqref="C59">
    <cfRule type="cellIs" dxfId="5" priority="7" stopIfTrue="1" operator="equal">
      <formula>$C58</formula>
    </cfRule>
  </conditionalFormatting>
  <conditionalFormatting sqref="A59:B59">
    <cfRule type="cellIs" dxfId="4" priority="8" stopIfTrue="1" operator="equal">
      <formula>0</formula>
    </cfRule>
  </conditionalFormatting>
  <conditionalFormatting sqref="C60">
    <cfRule type="cellIs" dxfId="3" priority="5" stopIfTrue="1" operator="equal">
      <formula>$C59</formula>
    </cfRule>
  </conditionalFormatting>
  <conditionalFormatting sqref="A60:B60">
    <cfRule type="cellIs" dxfId="2" priority="6" stopIfTrue="1" operator="equal">
      <formula>0</formula>
    </cfRule>
  </conditionalFormatting>
  <conditionalFormatting sqref="C61">
    <cfRule type="cellIs" dxfId="1" priority="3" stopIfTrue="1" operator="equal">
      <formula>$C60</formula>
    </cfRule>
  </conditionalFormatting>
  <conditionalFormatting sqref="A61:B6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КПК0213050</vt:lpstr>
      <vt:lpstr>КПК0213050!Область_печати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2020-01-14T09:07:42Z</cp:lastPrinted>
  <dcterms:created xsi:type="dcterms:W3CDTF">2016-08-10T10:53:25Z</dcterms:created>
  <dcterms:modified xsi:type="dcterms:W3CDTF">2020-01-14T09:07:59Z</dcterms:modified>
</cp:coreProperties>
</file>