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Звіт по бюдж паспор\"/>
    </mc:Choice>
  </mc:AlternateContent>
  <bookViews>
    <workbookView xWindow="480" yWindow="132" windowWidth="27792" windowHeight="14388"/>
  </bookViews>
  <sheets>
    <sheet name="КПК0211020" sheetId="1" r:id="rId1"/>
  </sheets>
  <definedNames>
    <definedName name="_xlnm.Print_Area" localSheetId="0">КПК0211020!$A$1:$BQ$95</definedName>
  </definedNames>
  <calcPr calcId="152511" refMode="R1C1"/>
</workbook>
</file>

<file path=xl/calcChain.xml><?xml version="1.0" encoding="utf-8"?>
<calcChain xmlns="http://schemas.openxmlformats.org/spreadsheetml/2006/main">
  <c r="BH86" i="1" l="1"/>
  <c r="BC86" i="1"/>
  <c r="BM86" i="1" s="1"/>
  <c r="AX86" i="1"/>
  <c r="AI86" i="1"/>
  <c r="BH84" i="1"/>
  <c r="BC84" i="1"/>
  <c r="BM84" i="1" s="1"/>
  <c r="AX84" i="1"/>
  <c r="AI84" i="1"/>
  <c r="BH82" i="1"/>
  <c r="BC82" i="1"/>
  <c r="BM82" i="1" s="1"/>
  <c r="AX82" i="1"/>
  <c r="AI82" i="1"/>
  <c r="BH81" i="1"/>
  <c r="BC81" i="1"/>
  <c r="BM81" i="1" s="1"/>
  <c r="AX81" i="1"/>
  <c r="AI81" i="1"/>
  <c r="BH80" i="1"/>
  <c r="BC80" i="1"/>
  <c r="BM80" i="1" s="1"/>
  <c r="AX80" i="1"/>
  <c r="AI80" i="1"/>
  <c r="BH79" i="1"/>
  <c r="BC79" i="1"/>
  <c r="BM79" i="1" s="1"/>
  <c r="AX79" i="1"/>
  <c r="AI79" i="1"/>
  <c r="BH77" i="1"/>
  <c r="BC77" i="1"/>
  <c r="BM77" i="1" s="1"/>
  <c r="AX77" i="1"/>
  <c r="AI77" i="1"/>
  <c r="BH76" i="1"/>
  <c r="BC76" i="1"/>
  <c r="BM76" i="1" s="1"/>
  <c r="AX76" i="1"/>
  <c r="AI76" i="1"/>
  <c r="BH75" i="1"/>
  <c r="BC75" i="1"/>
  <c r="BM75" i="1" s="1"/>
  <c r="AX75" i="1"/>
  <c r="AI75" i="1"/>
  <c r="BH74" i="1"/>
  <c r="BC74" i="1"/>
  <c r="BM74" i="1" s="1"/>
  <c r="AX74" i="1"/>
  <c r="AI74" i="1"/>
  <c r="BH73" i="1"/>
  <c r="BC73" i="1"/>
  <c r="BM73" i="1" s="1"/>
  <c r="AX73" i="1"/>
  <c r="AI73" i="1"/>
  <c r="BH72" i="1"/>
  <c r="BC72" i="1"/>
  <c r="BM72" i="1" s="1"/>
  <c r="AX72" i="1"/>
  <c r="AI72" i="1"/>
  <c r="BB63" i="1"/>
  <c r="AW63" i="1"/>
  <c r="AQ63" i="1"/>
  <c r="AA63" i="1"/>
  <c r="BI55" i="1"/>
  <c r="BD55" i="1"/>
  <c r="AZ55" i="1"/>
  <c r="AK55" i="1"/>
  <c r="BI54" i="1"/>
  <c r="BD54" i="1"/>
  <c r="AZ54" i="1"/>
  <c r="AK54" i="1"/>
  <c r="BI53" i="1"/>
  <c r="BD53" i="1"/>
  <c r="AZ53" i="1"/>
  <c r="AK53" i="1"/>
  <c r="BI52" i="1"/>
  <c r="BD52" i="1"/>
  <c r="AZ52" i="1"/>
  <c r="AK52" i="1"/>
  <c r="BI51" i="1"/>
  <c r="BD51" i="1"/>
  <c r="AZ51" i="1"/>
  <c r="AK51" i="1"/>
  <c r="BI50" i="1"/>
  <c r="BD50" i="1"/>
  <c r="AZ50" i="1"/>
  <c r="AK50" i="1"/>
  <c r="BI49" i="1"/>
  <c r="BD49" i="1"/>
  <c r="AZ49" i="1"/>
  <c r="AK49" i="1"/>
  <c r="BI48" i="1"/>
  <c r="BD48" i="1"/>
  <c r="AZ48" i="1"/>
  <c r="AK48" i="1"/>
  <c r="BI47" i="1"/>
  <c r="BD47" i="1"/>
  <c r="AZ47" i="1"/>
  <c r="AK47" i="1"/>
  <c r="BI46" i="1"/>
  <c r="BD46" i="1"/>
  <c r="AZ46" i="1"/>
  <c r="AK46" i="1"/>
  <c r="BI45" i="1"/>
  <c r="BD45" i="1"/>
  <c r="AZ45" i="1"/>
  <c r="AK45" i="1"/>
  <c r="BI44" i="1"/>
  <c r="BD44" i="1"/>
  <c r="AZ44" i="1"/>
  <c r="AK44" i="1"/>
  <c r="BI43" i="1"/>
  <c r="BD43" i="1"/>
  <c r="AZ43" i="1"/>
  <c r="AK43" i="1"/>
  <c r="BI42" i="1"/>
  <c r="BD42" i="1"/>
  <c r="AZ42" i="1"/>
  <c r="AK42" i="1"/>
  <c r="BI41" i="1"/>
  <c r="BD41" i="1"/>
  <c r="AZ41" i="1"/>
  <c r="AK41" i="1"/>
  <c r="BI40" i="1"/>
  <c r="BD40" i="1"/>
  <c r="AZ40" i="1"/>
  <c r="AK40" i="1"/>
  <c r="BI39" i="1"/>
  <c r="BD39" i="1"/>
  <c r="AZ39" i="1"/>
  <c r="AK39" i="1"/>
  <c r="BI38" i="1"/>
  <c r="BD38" i="1"/>
  <c r="AZ38" i="1"/>
  <c r="AK38" i="1"/>
  <c r="BI37" i="1"/>
  <c r="BD37" i="1"/>
  <c r="AZ37" i="1"/>
  <c r="AK37" i="1"/>
  <c r="AX29" i="1"/>
  <c r="AQ29" i="1"/>
  <c r="AJ29" i="1"/>
  <c r="O29" i="1"/>
  <c r="BN37" i="1" l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G63" i="1"/>
  <c r="BE29" i="1"/>
</calcChain>
</file>

<file path=xl/sharedStrings.xml><?xml version="1.0" encoding="utf-8"?>
<sst xmlns="http://schemas.openxmlformats.org/spreadsheetml/2006/main" count="209" uniqueCount="116">
  <si>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</si>
  <si>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</si>
  <si>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</si>
  <si>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</si>
  <si>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Касові видатки (надані кредити)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</si>
  <si>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</si>
  <si>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</si>
  <si>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</si>
  <si>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</si>
  <si>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</si>
  <si>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</si>
  <si>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</si>
  <si>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</si>
  <si>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</si>
  <si>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</si>
  <si>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</si>
  <si>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</si>
  <si>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</si>
  <si>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</si>
  <si>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formula=RC[-14]+RC[-7]</t>
  </si>
  <si>
    <t>formula=RC[-21]-RC[-42]</t>
  </si>
  <si>
    <t>npp</t>
  </si>
  <si>
    <t>name</t>
  </si>
  <si>
    <t>od_vim</t>
  </si>
  <si>
    <t>formula=RC[-10]+RC[-5]</t>
  </si>
  <si>
    <t>formula=RC[-16]-RC[-32]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</si>
  <si>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</si>
  <si>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</si>
  <si>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</si>
  <si>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</si>
  <si>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</si>
  <si>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</si>
  <si>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</si>
  <si>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</si>
  <si>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</si>
  <si>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z1</t>
  </si>
  <si>
    <t>s1</t>
  </si>
  <si>
    <t>ЗАТВЕРДЖЕНО
Наказ Міністерства фінансів України
26.08.2014  № 836
(у редакції наказу
Міністерства фінансів України
від 15 листопада 2018 року № 908</t>
  </si>
  <si>
    <t>4. Видатки (надані кредити) за бюджетною програмою</t>
  </si>
  <si>
    <t>Затверджено у паспорті бюджетної програми</t>
  </si>
  <si>
    <t>усього</t>
  </si>
  <si>
    <t>5. Напрями використання бюджетних коштів</t>
  </si>
  <si>
    <t xml:space="preserve"> усього</t>
  </si>
  <si>
    <t>Напрями використання бюджетних коштів</t>
  </si>
  <si>
    <t>6. Видатки (надані кредити) на реалізацію місцевих/регіональних програм, які виконуються в межах бюджетної програми</t>
  </si>
  <si>
    <t>Найменування місцевої/регіональної програми</t>
  </si>
  <si>
    <t>7.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</si>
  <si>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кредитів)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</si>
  <si>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</si>
  <si>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</si>
  <si>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</si>
  <si>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</si>
  <si>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</si>
  <si>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</si>
  <si>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</si>
  <si>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</si>
  <si>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</si>
  <si>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</si>
  <si>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</si>
  <si>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</si>
  <si>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</si>
  <si>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</si>
  <si>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перев"язувальні матеріали</t>
  </si>
  <si>
    <t>Продукти харчування</t>
  </si>
  <si>
    <t>Оплат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</si>
  <si>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</si>
  <si>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</si>
  <si>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</si>
  <si>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</si>
  <si>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</si>
  <si>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</si>
  <si>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віднесених до заходів розвитку</t>
  </si>
  <si>
    <t>інші виплати населенню</t>
  </si>
  <si>
    <t>Капітальний ремонт інших об"єктів</t>
  </si>
  <si>
    <t>Реконструкція та реставрація інших об"єктів</t>
  </si>
  <si>
    <t>Капітальне будівництво (придбання інших об"єктів)</t>
  </si>
  <si>
    <t>Придбання обладнання і предметів довгострокового користування</t>
  </si>
  <si>
    <t>УСЬОГО</t>
  </si>
  <si>
    <t>Усього</t>
  </si>
  <si>
    <t>Затрат</t>
  </si>
  <si>
    <t/>
  </si>
  <si>
    <t>кількість закладів (за ступенями шкіл)</t>
  </si>
  <si>
    <t>од.</t>
  </si>
  <si>
    <t>мережа</t>
  </si>
  <si>
    <t>кількість класів (за ступенями шкіл)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</si>
  <si>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</si>
  <si>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</si>
  <si>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робітників</t>
  </si>
  <si>
    <t>всього - середньорічне число ставок (штатних одиниць)</t>
  </si>
  <si>
    <t>розрахунок</t>
  </si>
  <si>
    <t>Обсяг  видатків</t>
  </si>
  <si>
    <t>грн.</t>
  </si>
  <si>
    <t>Кошторис</t>
  </si>
  <si>
    <t>Продукту</t>
  </si>
  <si>
    <t>кількість учнів</t>
  </si>
  <si>
    <t>1-4 класи</t>
  </si>
  <si>
    <t>5-9 класи</t>
  </si>
  <si>
    <t>10-11 класи</t>
  </si>
  <si>
    <t>Ефективності</t>
  </si>
  <si>
    <t>діто-дні відвідування</t>
  </si>
  <si>
    <t>тис.од.</t>
  </si>
  <si>
    <t>Якості</t>
  </si>
  <si>
    <t>кількість днів відвідування</t>
  </si>
  <si>
    <t>днів</t>
  </si>
  <si>
    <t>0200000</t>
  </si>
  <si>
    <t>Сільський  голова</t>
  </si>
  <si>
    <t>Головний бухгалтер</t>
  </si>
  <si>
    <t>М.О.Лях</t>
  </si>
  <si>
    <t>Т.О. Сич</t>
  </si>
  <si>
    <t>місцевого бюджету на 2019  рік</t>
  </si>
  <si>
    <t>0211020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</si>
  <si>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</si>
  <si>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Виконавчий комітет Студениківської сльської ради</t>
  </si>
  <si>
    <t>0210000</t>
  </si>
  <si>
    <t>0921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</si>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</sst>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74" fontId="6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6" fillId="0" borderId="0" xfId="0" applyFont="1"/>
    <xf numFmtId="0" fontId="3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 applyAlignment="1"/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74" fontId="9" fillId="0" borderId="2" xfId="0" applyNumberFormat="1" applyFont="1" applyBorder="1" applyAlignment="1">
      <alignment horizontal="center" vertical="center" wrapText="1"/>
    </xf>
    <xf numFmtId="17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6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3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95"/>
  <sheetViews>
    <sheetView tabSelected="1" topLeftCell="F2" zoomScaleNormal="100" workbookViewId="0">
      <selection activeCell="A57" sqref="A57:BL57"/>
    </sheetView>
  </sheetViews>
  <sheetFormatPr defaultColWidth="9.109375" defaultRowHeight="13.2" x14ac:dyDescent="0.25"/>
  <cols>
    <col min="1" max="1" width="3.33203125" style="1" customWidth="1"/>
    <col min="2" max="2" width="3.44140625" style="1" customWidth="1"/>
    <col min="3" max="54" width="2.88671875" style="1" customWidth="1"/>
    <col min="55" max="55" width="4.5546875" style="1" customWidth="1"/>
    <col min="56" max="68" width="2.88671875" style="1" customWidth="1"/>
    <col min="69" max="69" width="5.5546875" style="1" customWidth="1"/>
    <col min="70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 x14ac:dyDescent="0.25"/>
    <row r="2" spans="1:64" ht="15.9" customHeight="1" x14ac:dyDescent="0.25">
      <c r="AO2" s="31" t="s">
        <v>37</v>
      </c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</row>
    <row r="3" spans="1:64" ht="15.9" customHeight="1" x14ac:dyDescent="0.25"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</row>
    <row r="4" spans="1:64" ht="15.75" customHeight="1" x14ac:dyDescent="0.25"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</row>
    <row r="5" spans="1:64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</row>
    <row r="6" spans="1:64" ht="15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</row>
    <row r="7" spans="1:64" ht="9.75" hidden="1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</row>
    <row r="8" spans="1:64" ht="9.75" hidden="1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</row>
    <row r="9" spans="1:64" ht="8.25" hidden="1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</row>
    <row r="10" spans="1:64" ht="15.6" x14ac:dyDescent="0.25">
      <c r="A10" s="15" t="s">
        <v>26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</row>
    <row r="11" spans="1:64" ht="15.75" customHeight="1" x14ac:dyDescent="0.25">
      <c r="A11" s="15" t="s">
        <v>56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</row>
    <row r="12" spans="1:64" ht="15.75" customHeight="1" x14ac:dyDescent="0.25">
      <c r="A12" s="15" t="s">
        <v>109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spans="1:64" ht="6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31.2" customHeight="1" x14ac:dyDescent="0.25">
      <c r="A14" s="18" t="s">
        <v>12</v>
      </c>
      <c r="B14" s="18"/>
      <c r="C14" s="14"/>
      <c r="D14" s="77" t="s">
        <v>104</v>
      </c>
      <c r="E14" s="19"/>
      <c r="F14" s="19"/>
      <c r="G14" s="19"/>
      <c r="H14" s="19"/>
      <c r="I14" s="19"/>
      <c r="J14" s="19"/>
      <c r="K14" s="14"/>
      <c r="L14" s="78" t="s">
        <v>112</v>
      </c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4" ht="15.9" customHeight="1" x14ac:dyDescent="0.25">
      <c r="A15" s="12"/>
      <c r="B15" s="12"/>
      <c r="C15" s="12"/>
      <c r="D15" s="20" t="s">
        <v>53</v>
      </c>
      <c r="E15" s="20"/>
      <c r="F15" s="20"/>
      <c r="G15" s="20"/>
      <c r="H15" s="20"/>
      <c r="I15" s="20"/>
      <c r="J15" s="20"/>
      <c r="K15" s="12"/>
      <c r="L15" s="35" t="s">
        <v>0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</row>
    <row r="16" spans="1:64" ht="6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27.9" customHeight="1" x14ac:dyDescent="0.25">
      <c r="A17" s="18" t="s">
        <v>54</v>
      </c>
      <c r="B17" s="18"/>
      <c r="C17" s="14"/>
      <c r="D17" s="77" t="s">
        <v>113</v>
      </c>
      <c r="E17" s="19"/>
      <c r="F17" s="19"/>
      <c r="G17" s="19"/>
      <c r="H17" s="19"/>
      <c r="I17" s="19"/>
      <c r="J17" s="19"/>
      <c r="K17" s="14"/>
      <c r="L17" s="78" t="s">
        <v>112</v>
      </c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</row>
    <row r="18" spans="1:79" ht="15.9" customHeight="1" x14ac:dyDescent="0.25">
      <c r="A18" s="12"/>
      <c r="B18" s="12"/>
      <c r="C18" s="12"/>
      <c r="D18" s="20" t="s">
        <v>53</v>
      </c>
      <c r="E18" s="20"/>
      <c r="F18" s="20"/>
      <c r="G18" s="20"/>
      <c r="H18" s="20"/>
      <c r="I18" s="20"/>
      <c r="J18" s="20"/>
      <c r="K18" s="12"/>
      <c r="L18" s="35" t="s">
        <v>1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6.7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46.8" customHeight="1" x14ac:dyDescent="0.25">
      <c r="A20" s="18" t="s">
        <v>55</v>
      </c>
      <c r="B20" s="18"/>
      <c r="C20" s="14"/>
      <c r="D20" s="77" t="s">
        <v>110</v>
      </c>
      <c r="E20" s="19"/>
      <c r="F20" s="19"/>
      <c r="G20" s="19"/>
      <c r="H20" s="19"/>
      <c r="I20" s="19"/>
      <c r="J20" s="19"/>
      <c r="K20" s="14"/>
      <c r="L20" s="77" t="s">
        <v>114</v>
      </c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78" t="s">
        <v>111</v>
      </c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</row>
    <row r="21" spans="1:79" ht="20.100000000000001" customHeight="1" x14ac:dyDescent="0.25">
      <c r="A21" s="12"/>
      <c r="B21" s="12"/>
      <c r="C21" s="12"/>
      <c r="D21" s="21" t="s">
        <v>53</v>
      </c>
      <c r="E21" s="21"/>
      <c r="F21" s="21"/>
      <c r="G21" s="21"/>
      <c r="H21" s="21"/>
      <c r="I21" s="21"/>
      <c r="J21" s="21"/>
      <c r="K21" s="12"/>
      <c r="L21" s="35" t="s">
        <v>52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 t="s">
        <v>2</v>
      </c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3" spans="1:79" ht="15.75" customHeight="1" x14ac:dyDescent="0.25">
      <c r="A23" s="24" t="s">
        <v>38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15" customHeigh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</row>
    <row r="25" spans="1:79" ht="27.9" customHeight="1" x14ac:dyDescent="0.25">
      <c r="A25" s="22" t="s">
        <v>39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 t="s">
        <v>4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 t="s">
        <v>3</v>
      </c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</row>
    <row r="26" spans="1:79" ht="27.9" customHeight="1" x14ac:dyDescent="0.25">
      <c r="A26" s="22" t="s">
        <v>6</v>
      </c>
      <c r="B26" s="22"/>
      <c r="C26" s="22"/>
      <c r="D26" s="22"/>
      <c r="E26" s="22"/>
      <c r="F26" s="22"/>
      <c r="G26" s="22"/>
      <c r="H26" s="22" t="s">
        <v>5</v>
      </c>
      <c r="I26" s="22"/>
      <c r="J26" s="22"/>
      <c r="K26" s="22"/>
      <c r="L26" s="22"/>
      <c r="M26" s="22"/>
      <c r="N26" s="22"/>
      <c r="O26" s="22" t="s">
        <v>40</v>
      </c>
      <c r="P26" s="22"/>
      <c r="Q26" s="22"/>
      <c r="R26" s="22"/>
      <c r="S26" s="22"/>
      <c r="T26" s="22"/>
      <c r="U26" s="22"/>
      <c r="V26" s="22" t="s">
        <v>6</v>
      </c>
      <c r="W26" s="22"/>
      <c r="X26" s="22"/>
      <c r="Y26" s="22"/>
      <c r="Z26" s="22"/>
      <c r="AA26" s="22"/>
      <c r="AB26" s="22"/>
      <c r="AC26" s="22" t="s">
        <v>5</v>
      </c>
      <c r="AD26" s="22"/>
      <c r="AE26" s="22"/>
      <c r="AF26" s="22"/>
      <c r="AG26" s="22"/>
      <c r="AH26" s="22"/>
      <c r="AI26" s="22"/>
      <c r="AJ26" s="22" t="s">
        <v>40</v>
      </c>
      <c r="AK26" s="22"/>
      <c r="AL26" s="22"/>
      <c r="AM26" s="22"/>
      <c r="AN26" s="22"/>
      <c r="AO26" s="22"/>
      <c r="AP26" s="22"/>
      <c r="AQ26" s="22" t="s">
        <v>6</v>
      </c>
      <c r="AR26" s="22"/>
      <c r="AS26" s="22"/>
      <c r="AT26" s="22"/>
      <c r="AU26" s="22"/>
      <c r="AV26" s="22"/>
      <c r="AW26" s="22"/>
      <c r="AX26" s="22" t="s">
        <v>5</v>
      </c>
      <c r="AY26" s="22"/>
      <c r="AZ26" s="22"/>
      <c r="BA26" s="22"/>
      <c r="BB26" s="22"/>
      <c r="BC26" s="22"/>
      <c r="BD26" s="22"/>
      <c r="BE26" s="22" t="s">
        <v>40</v>
      </c>
      <c r="BF26" s="22"/>
      <c r="BG26" s="22"/>
      <c r="BH26" s="22"/>
      <c r="BI26" s="22"/>
      <c r="BJ26" s="22"/>
      <c r="BK26" s="22"/>
      <c r="BL26" s="22"/>
    </row>
    <row r="27" spans="1:79" ht="15.9" customHeight="1" x14ac:dyDescent="0.25">
      <c r="A27" s="22">
        <v>1</v>
      </c>
      <c r="B27" s="22"/>
      <c r="C27" s="22"/>
      <c r="D27" s="22"/>
      <c r="E27" s="22"/>
      <c r="F27" s="22"/>
      <c r="G27" s="22"/>
      <c r="H27" s="22">
        <v>2</v>
      </c>
      <c r="I27" s="22"/>
      <c r="J27" s="22"/>
      <c r="K27" s="22"/>
      <c r="L27" s="22"/>
      <c r="M27" s="22"/>
      <c r="N27" s="22"/>
      <c r="O27" s="22">
        <v>3</v>
      </c>
      <c r="P27" s="22"/>
      <c r="Q27" s="22"/>
      <c r="R27" s="22"/>
      <c r="S27" s="22"/>
      <c r="T27" s="22"/>
      <c r="U27" s="22"/>
      <c r="V27" s="22">
        <v>4</v>
      </c>
      <c r="W27" s="22"/>
      <c r="X27" s="22"/>
      <c r="Y27" s="22"/>
      <c r="Z27" s="22"/>
      <c r="AA27" s="22"/>
      <c r="AB27" s="22"/>
      <c r="AC27" s="22">
        <v>5</v>
      </c>
      <c r="AD27" s="22"/>
      <c r="AE27" s="22"/>
      <c r="AF27" s="22"/>
      <c r="AG27" s="22"/>
      <c r="AH27" s="22"/>
      <c r="AI27" s="22"/>
      <c r="AJ27" s="22">
        <v>6</v>
      </c>
      <c r="AK27" s="22"/>
      <c r="AL27" s="22"/>
      <c r="AM27" s="22"/>
      <c r="AN27" s="22"/>
      <c r="AO27" s="22"/>
      <c r="AP27" s="22"/>
      <c r="AQ27" s="22">
        <v>7</v>
      </c>
      <c r="AR27" s="22"/>
      <c r="AS27" s="22"/>
      <c r="AT27" s="22"/>
      <c r="AU27" s="22"/>
      <c r="AV27" s="22"/>
      <c r="AW27" s="22"/>
      <c r="AX27" s="22">
        <v>8</v>
      </c>
      <c r="AY27" s="22"/>
      <c r="AZ27" s="22"/>
      <c r="BA27" s="22"/>
      <c r="BB27" s="22"/>
      <c r="BC27" s="22"/>
      <c r="BD27" s="22"/>
      <c r="BE27" s="22">
        <v>9</v>
      </c>
      <c r="BF27" s="22"/>
      <c r="BG27" s="22"/>
      <c r="BH27" s="22"/>
      <c r="BI27" s="22"/>
      <c r="BJ27" s="22"/>
      <c r="BK27" s="22"/>
      <c r="BL27" s="22"/>
    </row>
    <row r="28" spans="1:79" ht="12.75" hidden="1" customHeight="1" x14ac:dyDescent="0.25">
      <c r="A28" s="26" t="s">
        <v>35</v>
      </c>
      <c r="B28" s="26"/>
      <c r="C28" s="26"/>
      <c r="D28" s="26"/>
      <c r="E28" s="26"/>
      <c r="F28" s="26"/>
      <c r="G28" s="26"/>
      <c r="H28" s="26" t="s">
        <v>36</v>
      </c>
      <c r="I28" s="26"/>
      <c r="J28" s="26"/>
      <c r="K28" s="26"/>
      <c r="L28" s="26"/>
      <c r="M28" s="26"/>
      <c r="N28" s="26"/>
      <c r="O28" s="36" t="s">
        <v>19</v>
      </c>
      <c r="P28" s="37"/>
      <c r="Q28" s="37"/>
      <c r="R28" s="37"/>
      <c r="S28" s="37"/>
      <c r="T28" s="37"/>
      <c r="U28" s="37"/>
      <c r="V28" s="26" t="s">
        <v>17</v>
      </c>
      <c r="W28" s="26"/>
      <c r="X28" s="26"/>
      <c r="Y28" s="26"/>
      <c r="Z28" s="26"/>
      <c r="AA28" s="26"/>
      <c r="AB28" s="26"/>
      <c r="AC28" s="26" t="s">
        <v>18</v>
      </c>
      <c r="AD28" s="26"/>
      <c r="AE28" s="26"/>
      <c r="AF28" s="26"/>
      <c r="AG28" s="26"/>
      <c r="AH28" s="26"/>
      <c r="AI28" s="26"/>
      <c r="AJ28" s="36" t="s">
        <v>19</v>
      </c>
      <c r="AK28" s="37"/>
      <c r="AL28" s="37"/>
      <c r="AM28" s="37"/>
      <c r="AN28" s="37"/>
      <c r="AO28" s="37"/>
      <c r="AP28" s="37"/>
      <c r="AQ28" s="38" t="s">
        <v>20</v>
      </c>
      <c r="AR28" s="26"/>
      <c r="AS28" s="26"/>
      <c r="AT28" s="26"/>
      <c r="AU28" s="26"/>
      <c r="AV28" s="26"/>
      <c r="AW28" s="26"/>
      <c r="AX28" s="38" t="s">
        <v>20</v>
      </c>
      <c r="AY28" s="26"/>
      <c r="AZ28" s="26"/>
      <c r="BA28" s="26"/>
      <c r="BB28" s="26"/>
      <c r="BC28" s="26"/>
      <c r="BD28" s="26"/>
      <c r="BE28" s="37" t="s">
        <v>19</v>
      </c>
      <c r="BF28" s="37"/>
      <c r="BG28" s="37"/>
      <c r="BH28" s="37"/>
      <c r="BI28" s="37"/>
      <c r="BJ28" s="37"/>
      <c r="BK28" s="37"/>
      <c r="BL28" s="37"/>
      <c r="CA28" s="1" t="s">
        <v>27</v>
      </c>
    </row>
    <row r="29" spans="1:79" ht="13.8" x14ac:dyDescent="0.25">
      <c r="A29" s="46">
        <v>18987117.460000001</v>
      </c>
      <c r="B29" s="46"/>
      <c r="C29" s="46"/>
      <c r="D29" s="46"/>
      <c r="E29" s="46"/>
      <c r="F29" s="46"/>
      <c r="G29" s="46"/>
      <c r="H29" s="46">
        <v>5732851</v>
      </c>
      <c r="I29" s="46"/>
      <c r="J29" s="46"/>
      <c r="K29" s="46"/>
      <c r="L29" s="46"/>
      <c r="M29" s="46"/>
      <c r="N29" s="46"/>
      <c r="O29" s="46">
        <f>A29+H29</f>
        <v>24719968.460000001</v>
      </c>
      <c r="P29" s="46"/>
      <c r="Q29" s="46"/>
      <c r="R29" s="46"/>
      <c r="S29" s="46"/>
      <c r="T29" s="46"/>
      <c r="U29" s="46"/>
      <c r="V29" s="46">
        <v>17311365.129999999</v>
      </c>
      <c r="W29" s="46"/>
      <c r="X29" s="46"/>
      <c r="Y29" s="46"/>
      <c r="Z29" s="46"/>
      <c r="AA29" s="46"/>
      <c r="AB29" s="46"/>
      <c r="AC29" s="46">
        <v>5252842.7300000004</v>
      </c>
      <c r="AD29" s="46"/>
      <c r="AE29" s="46"/>
      <c r="AF29" s="46"/>
      <c r="AG29" s="46"/>
      <c r="AH29" s="46"/>
      <c r="AI29" s="46"/>
      <c r="AJ29" s="46">
        <f>V29+AC29</f>
        <v>22564207.859999999</v>
      </c>
      <c r="AK29" s="46"/>
      <c r="AL29" s="46"/>
      <c r="AM29" s="46"/>
      <c r="AN29" s="46"/>
      <c r="AO29" s="46"/>
      <c r="AP29" s="46"/>
      <c r="AQ29" s="46">
        <f>V29-A29</f>
        <v>-1675752.3300000019</v>
      </c>
      <c r="AR29" s="46"/>
      <c r="AS29" s="46"/>
      <c r="AT29" s="46"/>
      <c r="AU29" s="46"/>
      <c r="AV29" s="46"/>
      <c r="AW29" s="46"/>
      <c r="AX29" s="46">
        <f>AC29-H29</f>
        <v>-480008.26999999955</v>
      </c>
      <c r="AY29" s="46"/>
      <c r="AZ29" s="46"/>
      <c r="BA29" s="46"/>
      <c r="BB29" s="46"/>
      <c r="BC29" s="46"/>
      <c r="BD29" s="46"/>
      <c r="BE29" s="46">
        <f>AQ29+AX29</f>
        <v>-2155760.6000000015</v>
      </c>
      <c r="BF29" s="46"/>
      <c r="BG29" s="46"/>
      <c r="BH29" s="46"/>
      <c r="BI29" s="46"/>
      <c r="BJ29" s="46"/>
      <c r="BK29" s="46"/>
      <c r="BL29" s="46"/>
      <c r="CA29" s="1" t="s">
        <v>28</v>
      </c>
    </row>
    <row r="31" spans="1:79" ht="15.75" customHeight="1" x14ac:dyDescent="0.25">
      <c r="A31" s="24" t="s">
        <v>41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</row>
    <row r="32" spans="1:79" ht="15" customHeight="1" x14ac:dyDescent="0.25">
      <c r="A32" s="25" t="s">
        <v>115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</row>
    <row r="33" spans="1:79" ht="48" customHeight="1" x14ac:dyDescent="0.25">
      <c r="A33" s="22" t="s">
        <v>7</v>
      </c>
      <c r="B33" s="22"/>
      <c r="C33" s="22" t="s">
        <v>43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 t="s">
        <v>39</v>
      </c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 t="s">
        <v>4</v>
      </c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 t="s">
        <v>3</v>
      </c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</row>
    <row r="34" spans="1:79" ht="29.1" customHeight="1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 t="s">
        <v>6</v>
      </c>
      <c r="AB34" s="22"/>
      <c r="AC34" s="22"/>
      <c r="AD34" s="22"/>
      <c r="AE34" s="22"/>
      <c r="AF34" s="22" t="s">
        <v>5</v>
      </c>
      <c r="AG34" s="22"/>
      <c r="AH34" s="22"/>
      <c r="AI34" s="22"/>
      <c r="AJ34" s="22"/>
      <c r="AK34" s="22" t="s">
        <v>40</v>
      </c>
      <c r="AL34" s="22"/>
      <c r="AM34" s="22"/>
      <c r="AN34" s="22"/>
      <c r="AO34" s="22"/>
      <c r="AP34" s="22" t="s">
        <v>6</v>
      </c>
      <c r="AQ34" s="22"/>
      <c r="AR34" s="22"/>
      <c r="AS34" s="22"/>
      <c r="AT34" s="22"/>
      <c r="AU34" s="22" t="s">
        <v>5</v>
      </c>
      <c r="AV34" s="22"/>
      <c r="AW34" s="22"/>
      <c r="AX34" s="22"/>
      <c r="AY34" s="22"/>
      <c r="AZ34" s="22" t="s">
        <v>40</v>
      </c>
      <c r="BA34" s="22"/>
      <c r="BB34" s="22"/>
      <c r="BC34" s="22"/>
      <c r="BD34" s="22" t="s">
        <v>6</v>
      </c>
      <c r="BE34" s="22"/>
      <c r="BF34" s="22"/>
      <c r="BG34" s="22"/>
      <c r="BH34" s="22"/>
      <c r="BI34" s="22" t="s">
        <v>5</v>
      </c>
      <c r="BJ34" s="22"/>
      <c r="BK34" s="22"/>
      <c r="BL34" s="22"/>
      <c r="BM34" s="22"/>
      <c r="BN34" s="22" t="s">
        <v>42</v>
      </c>
      <c r="BO34" s="22"/>
      <c r="BP34" s="22"/>
      <c r="BQ34" s="22"/>
    </row>
    <row r="35" spans="1:79" ht="15.9" customHeight="1" x14ac:dyDescent="0.25">
      <c r="A35" s="23">
        <v>1</v>
      </c>
      <c r="B35" s="23"/>
      <c r="C35" s="23">
        <v>2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40">
        <v>3</v>
      </c>
      <c r="AB35" s="41"/>
      <c r="AC35" s="41"/>
      <c r="AD35" s="41"/>
      <c r="AE35" s="42"/>
      <c r="AF35" s="40">
        <v>4</v>
      </c>
      <c r="AG35" s="41"/>
      <c r="AH35" s="41"/>
      <c r="AI35" s="41"/>
      <c r="AJ35" s="42"/>
      <c r="AK35" s="40">
        <v>5</v>
      </c>
      <c r="AL35" s="41"/>
      <c r="AM35" s="41"/>
      <c r="AN35" s="41"/>
      <c r="AO35" s="42"/>
      <c r="AP35" s="40">
        <v>6</v>
      </c>
      <c r="AQ35" s="41"/>
      <c r="AR35" s="41"/>
      <c r="AS35" s="41"/>
      <c r="AT35" s="42"/>
      <c r="AU35" s="40">
        <v>7</v>
      </c>
      <c r="AV35" s="41"/>
      <c r="AW35" s="41"/>
      <c r="AX35" s="41"/>
      <c r="AY35" s="42"/>
      <c r="AZ35" s="40">
        <v>8</v>
      </c>
      <c r="BA35" s="41"/>
      <c r="BB35" s="41"/>
      <c r="BC35" s="42"/>
      <c r="BD35" s="40">
        <v>9</v>
      </c>
      <c r="BE35" s="41"/>
      <c r="BF35" s="41"/>
      <c r="BG35" s="41"/>
      <c r="BH35" s="42"/>
      <c r="BI35" s="23">
        <v>10</v>
      </c>
      <c r="BJ35" s="23"/>
      <c r="BK35" s="23"/>
      <c r="BL35" s="23"/>
      <c r="BM35" s="23"/>
      <c r="BN35" s="23">
        <v>11</v>
      </c>
      <c r="BO35" s="23"/>
      <c r="BP35" s="23"/>
      <c r="BQ35" s="23"/>
    </row>
    <row r="36" spans="1:79" ht="15.75" hidden="1" customHeight="1" x14ac:dyDescent="0.25">
      <c r="A36" s="51" t="s">
        <v>21</v>
      </c>
      <c r="B36" s="51"/>
      <c r="C36" s="44" t="s">
        <v>22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5"/>
      <c r="AA36" s="26" t="s">
        <v>16</v>
      </c>
      <c r="AB36" s="26"/>
      <c r="AC36" s="26"/>
      <c r="AD36" s="26"/>
      <c r="AE36" s="26"/>
      <c r="AF36" s="26" t="s">
        <v>15</v>
      </c>
      <c r="AG36" s="26"/>
      <c r="AH36" s="26"/>
      <c r="AI36" s="26"/>
      <c r="AJ36" s="26"/>
      <c r="AK36" s="36" t="s">
        <v>24</v>
      </c>
      <c r="AL36" s="36"/>
      <c r="AM36" s="36"/>
      <c r="AN36" s="36"/>
      <c r="AO36" s="36"/>
      <c r="AP36" s="26" t="s">
        <v>17</v>
      </c>
      <c r="AQ36" s="26"/>
      <c r="AR36" s="26"/>
      <c r="AS36" s="26"/>
      <c r="AT36" s="26"/>
      <c r="AU36" s="26" t="s">
        <v>18</v>
      </c>
      <c r="AV36" s="26"/>
      <c r="AW36" s="26"/>
      <c r="AX36" s="26"/>
      <c r="AY36" s="26"/>
      <c r="AZ36" s="36" t="s">
        <v>24</v>
      </c>
      <c r="BA36" s="36"/>
      <c r="BB36" s="36"/>
      <c r="BC36" s="36"/>
      <c r="BD36" s="38" t="s">
        <v>50</v>
      </c>
      <c r="BE36" s="38"/>
      <c r="BF36" s="38"/>
      <c r="BG36" s="38"/>
      <c r="BH36" s="38"/>
      <c r="BI36" s="38" t="s">
        <v>50</v>
      </c>
      <c r="BJ36" s="38"/>
      <c r="BK36" s="38"/>
      <c r="BL36" s="38"/>
      <c r="BM36" s="38"/>
      <c r="BN36" s="37" t="s">
        <v>24</v>
      </c>
      <c r="BO36" s="37"/>
      <c r="BP36" s="37"/>
      <c r="BQ36" s="37"/>
      <c r="CA36" s="1" t="s">
        <v>29</v>
      </c>
    </row>
    <row r="37" spans="1:79" ht="15.6" customHeight="1" x14ac:dyDescent="0.25">
      <c r="A37" s="22">
        <v>1</v>
      </c>
      <c r="B37" s="22"/>
      <c r="C37" s="57" t="s">
        <v>59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9"/>
      <c r="AA37" s="32">
        <v>11409296</v>
      </c>
      <c r="AB37" s="32"/>
      <c r="AC37" s="32"/>
      <c r="AD37" s="32"/>
      <c r="AE37" s="32"/>
      <c r="AF37" s="32">
        <v>0</v>
      </c>
      <c r="AG37" s="32"/>
      <c r="AH37" s="32"/>
      <c r="AI37" s="32"/>
      <c r="AJ37" s="32"/>
      <c r="AK37" s="32">
        <f>AA37+AF37</f>
        <v>11409296</v>
      </c>
      <c r="AL37" s="32"/>
      <c r="AM37" s="32"/>
      <c r="AN37" s="32"/>
      <c r="AO37" s="32"/>
      <c r="AP37" s="32">
        <v>10838041.5</v>
      </c>
      <c r="AQ37" s="32"/>
      <c r="AR37" s="32"/>
      <c r="AS37" s="32"/>
      <c r="AT37" s="32"/>
      <c r="AU37" s="32">
        <v>0</v>
      </c>
      <c r="AV37" s="32"/>
      <c r="AW37" s="32"/>
      <c r="AX37" s="32"/>
      <c r="AY37" s="32"/>
      <c r="AZ37" s="32">
        <f>AP37+AU37</f>
        <v>10838041.5</v>
      </c>
      <c r="BA37" s="32"/>
      <c r="BB37" s="32"/>
      <c r="BC37" s="32"/>
      <c r="BD37" s="32">
        <f>AP37-AA37</f>
        <v>-571254.5</v>
      </c>
      <c r="BE37" s="32"/>
      <c r="BF37" s="32"/>
      <c r="BG37" s="32"/>
      <c r="BH37" s="32"/>
      <c r="BI37" s="32">
        <f>AU37-AF37</f>
        <v>0</v>
      </c>
      <c r="BJ37" s="32"/>
      <c r="BK37" s="32"/>
      <c r="BL37" s="32"/>
      <c r="BM37" s="32"/>
      <c r="BN37" s="32">
        <f>BD37+BI37</f>
        <v>-571254.5</v>
      </c>
      <c r="BO37" s="32"/>
      <c r="BP37" s="32"/>
      <c r="BQ37" s="32"/>
      <c r="CA37" s="1" t="s">
        <v>30</v>
      </c>
    </row>
    <row r="38" spans="1:79" ht="15.6" customHeight="1" x14ac:dyDescent="0.25">
      <c r="A38" s="22">
        <v>2</v>
      </c>
      <c r="B38" s="22"/>
      <c r="C38" s="57" t="s">
        <v>60</v>
      </c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9"/>
      <c r="AA38" s="32">
        <v>2586678</v>
      </c>
      <c r="AB38" s="32"/>
      <c r="AC38" s="32"/>
      <c r="AD38" s="32"/>
      <c r="AE38" s="32"/>
      <c r="AF38" s="32">
        <v>0</v>
      </c>
      <c r="AG38" s="32"/>
      <c r="AH38" s="32"/>
      <c r="AI38" s="32"/>
      <c r="AJ38" s="32"/>
      <c r="AK38" s="32">
        <f>AA38+AF38</f>
        <v>2586678</v>
      </c>
      <c r="AL38" s="32"/>
      <c r="AM38" s="32"/>
      <c r="AN38" s="32"/>
      <c r="AO38" s="32"/>
      <c r="AP38" s="32">
        <v>2401534.85</v>
      </c>
      <c r="AQ38" s="32"/>
      <c r="AR38" s="32"/>
      <c r="AS38" s="32"/>
      <c r="AT38" s="32"/>
      <c r="AU38" s="32">
        <v>0</v>
      </c>
      <c r="AV38" s="32"/>
      <c r="AW38" s="32"/>
      <c r="AX38" s="32"/>
      <c r="AY38" s="32"/>
      <c r="AZ38" s="32">
        <f>AP38+AU38</f>
        <v>2401534.85</v>
      </c>
      <c r="BA38" s="32"/>
      <c r="BB38" s="32"/>
      <c r="BC38" s="32"/>
      <c r="BD38" s="32">
        <f>AP38-AA38</f>
        <v>-185143.14999999991</v>
      </c>
      <c r="BE38" s="32"/>
      <c r="BF38" s="32"/>
      <c r="BG38" s="32"/>
      <c r="BH38" s="32"/>
      <c r="BI38" s="32">
        <f>AU38-AF38</f>
        <v>0</v>
      </c>
      <c r="BJ38" s="32"/>
      <c r="BK38" s="32"/>
      <c r="BL38" s="32"/>
      <c r="BM38" s="32"/>
      <c r="BN38" s="32">
        <f>BD38+BI38</f>
        <v>-185143.14999999991</v>
      </c>
      <c r="BO38" s="32"/>
      <c r="BP38" s="32"/>
      <c r="BQ38" s="32"/>
    </row>
    <row r="39" spans="1:79" ht="15.6" customHeight="1" x14ac:dyDescent="0.25">
      <c r="A39" s="22">
        <v>3</v>
      </c>
      <c r="B39" s="22"/>
      <c r="C39" s="57" t="s">
        <v>61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9"/>
      <c r="AA39" s="32">
        <v>1308480</v>
      </c>
      <c r="AB39" s="32"/>
      <c r="AC39" s="32"/>
      <c r="AD39" s="32"/>
      <c r="AE39" s="32"/>
      <c r="AF39" s="32">
        <v>3989</v>
      </c>
      <c r="AG39" s="32"/>
      <c r="AH39" s="32"/>
      <c r="AI39" s="32"/>
      <c r="AJ39" s="32"/>
      <c r="AK39" s="32">
        <f>AA39+AF39</f>
        <v>1312469</v>
      </c>
      <c r="AL39" s="32"/>
      <c r="AM39" s="32"/>
      <c r="AN39" s="32"/>
      <c r="AO39" s="32"/>
      <c r="AP39" s="32">
        <v>1111501.42</v>
      </c>
      <c r="AQ39" s="32"/>
      <c r="AR39" s="32"/>
      <c r="AS39" s="32"/>
      <c r="AT39" s="32"/>
      <c r="AU39" s="32">
        <v>3989</v>
      </c>
      <c r="AV39" s="32"/>
      <c r="AW39" s="32"/>
      <c r="AX39" s="32"/>
      <c r="AY39" s="32"/>
      <c r="AZ39" s="32">
        <f>AP39+AU39</f>
        <v>1115490.42</v>
      </c>
      <c r="BA39" s="32"/>
      <c r="BB39" s="32"/>
      <c r="BC39" s="32"/>
      <c r="BD39" s="32">
        <f>AP39-AA39</f>
        <v>-196978.58000000007</v>
      </c>
      <c r="BE39" s="32"/>
      <c r="BF39" s="32"/>
      <c r="BG39" s="32"/>
      <c r="BH39" s="32"/>
      <c r="BI39" s="32">
        <f>AU39-AF39</f>
        <v>0</v>
      </c>
      <c r="BJ39" s="32"/>
      <c r="BK39" s="32"/>
      <c r="BL39" s="32"/>
      <c r="BM39" s="32"/>
      <c r="BN39" s="32">
        <f>BD39+BI39</f>
        <v>-196978.58000000007</v>
      </c>
      <c r="BO39" s="32"/>
      <c r="BP39" s="32"/>
      <c r="BQ39" s="32"/>
    </row>
    <row r="40" spans="1:79" ht="15.6" customHeight="1" x14ac:dyDescent="0.25">
      <c r="A40" s="22">
        <v>4</v>
      </c>
      <c r="B40" s="22"/>
      <c r="C40" s="57" t="s">
        <v>62</v>
      </c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9"/>
      <c r="AA40" s="32">
        <v>10000</v>
      </c>
      <c r="AB40" s="32"/>
      <c r="AC40" s="32"/>
      <c r="AD40" s="32"/>
      <c r="AE40" s="32"/>
      <c r="AF40" s="32">
        <v>0</v>
      </c>
      <c r="AG40" s="32"/>
      <c r="AH40" s="32"/>
      <c r="AI40" s="32"/>
      <c r="AJ40" s="32"/>
      <c r="AK40" s="32">
        <f>AA40+AF40</f>
        <v>10000</v>
      </c>
      <c r="AL40" s="32"/>
      <c r="AM40" s="32"/>
      <c r="AN40" s="32"/>
      <c r="AO40" s="32"/>
      <c r="AP40" s="32">
        <v>5163.2</v>
      </c>
      <c r="AQ40" s="32"/>
      <c r="AR40" s="32"/>
      <c r="AS40" s="32"/>
      <c r="AT40" s="32"/>
      <c r="AU40" s="32">
        <v>0</v>
      </c>
      <c r="AV40" s="32"/>
      <c r="AW40" s="32"/>
      <c r="AX40" s="32"/>
      <c r="AY40" s="32"/>
      <c r="AZ40" s="32">
        <f>AP40+AU40</f>
        <v>5163.2</v>
      </c>
      <c r="BA40" s="32"/>
      <c r="BB40" s="32"/>
      <c r="BC40" s="32"/>
      <c r="BD40" s="32">
        <f>AP40-AA40</f>
        <v>-4836.8</v>
      </c>
      <c r="BE40" s="32"/>
      <c r="BF40" s="32"/>
      <c r="BG40" s="32"/>
      <c r="BH40" s="32"/>
      <c r="BI40" s="32">
        <f>AU40-AF40</f>
        <v>0</v>
      </c>
      <c r="BJ40" s="32"/>
      <c r="BK40" s="32"/>
      <c r="BL40" s="32"/>
      <c r="BM40" s="32"/>
      <c r="BN40" s="32">
        <f>BD40+BI40</f>
        <v>-4836.8</v>
      </c>
      <c r="BO40" s="32"/>
      <c r="BP40" s="32"/>
      <c r="BQ40" s="32"/>
    </row>
    <row r="41" spans="1:79" ht="15.6" customHeight="1" x14ac:dyDescent="0.25">
      <c r="A41" s="22">
        <v>5</v>
      </c>
      <c r="B41" s="22"/>
      <c r="C41" s="57" t="s">
        <v>63</v>
      </c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9"/>
      <c r="AA41" s="32">
        <v>550900</v>
      </c>
      <c r="AB41" s="32"/>
      <c r="AC41" s="32"/>
      <c r="AD41" s="32"/>
      <c r="AE41" s="32"/>
      <c r="AF41" s="32">
        <v>355139</v>
      </c>
      <c r="AG41" s="32"/>
      <c r="AH41" s="32"/>
      <c r="AI41" s="32"/>
      <c r="AJ41" s="32"/>
      <c r="AK41" s="32">
        <f>AA41+AF41</f>
        <v>906039</v>
      </c>
      <c r="AL41" s="32"/>
      <c r="AM41" s="32"/>
      <c r="AN41" s="32"/>
      <c r="AO41" s="32"/>
      <c r="AP41" s="32">
        <v>475769.67</v>
      </c>
      <c r="AQ41" s="32"/>
      <c r="AR41" s="32"/>
      <c r="AS41" s="32"/>
      <c r="AT41" s="32"/>
      <c r="AU41" s="32">
        <v>314248.02</v>
      </c>
      <c r="AV41" s="32"/>
      <c r="AW41" s="32"/>
      <c r="AX41" s="32"/>
      <c r="AY41" s="32"/>
      <c r="AZ41" s="32">
        <f>AP41+AU41</f>
        <v>790017.69</v>
      </c>
      <c r="BA41" s="32"/>
      <c r="BB41" s="32"/>
      <c r="BC41" s="32"/>
      <c r="BD41" s="32">
        <f>AP41-AA41</f>
        <v>-75130.330000000016</v>
      </c>
      <c r="BE41" s="32"/>
      <c r="BF41" s="32"/>
      <c r="BG41" s="32"/>
      <c r="BH41" s="32"/>
      <c r="BI41" s="32">
        <f>AU41-AF41</f>
        <v>-40890.979999999981</v>
      </c>
      <c r="BJ41" s="32"/>
      <c r="BK41" s="32"/>
      <c r="BL41" s="32"/>
      <c r="BM41" s="32"/>
      <c r="BN41" s="32">
        <f>BD41+BI41</f>
        <v>-116021.31</v>
      </c>
      <c r="BO41" s="32"/>
      <c r="BP41" s="32"/>
      <c r="BQ41" s="32"/>
    </row>
    <row r="42" spans="1:79" ht="15.6" customHeight="1" x14ac:dyDescent="0.25">
      <c r="A42" s="22">
        <v>6</v>
      </c>
      <c r="B42" s="22"/>
      <c r="C42" s="57" t="s">
        <v>64</v>
      </c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9"/>
      <c r="AA42" s="32">
        <v>808587.46</v>
      </c>
      <c r="AB42" s="32"/>
      <c r="AC42" s="32"/>
      <c r="AD42" s="32"/>
      <c r="AE42" s="32"/>
      <c r="AF42" s="32">
        <v>0</v>
      </c>
      <c r="AG42" s="32"/>
      <c r="AH42" s="32"/>
      <c r="AI42" s="32"/>
      <c r="AJ42" s="32"/>
      <c r="AK42" s="32">
        <f>AA42+AF42</f>
        <v>808587.46</v>
      </c>
      <c r="AL42" s="32"/>
      <c r="AM42" s="32"/>
      <c r="AN42" s="32"/>
      <c r="AO42" s="32"/>
      <c r="AP42" s="32">
        <v>558054.43999999994</v>
      </c>
      <c r="AQ42" s="32"/>
      <c r="AR42" s="32"/>
      <c r="AS42" s="32"/>
      <c r="AT42" s="32"/>
      <c r="AU42" s="32">
        <v>0</v>
      </c>
      <c r="AV42" s="32"/>
      <c r="AW42" s="32"/>
      <c r="AX42" s="32"/>
      <c r="AY42" s="32"/>
      <c r="AZ42" s="32">
        <f>AP42+AU42</f>
        <v>558054.43999999994</v>
      </c>
      <c r="BA42" s="32"/>
      <c r="BB42" s="32"/>
      <c r="BC42" s="32"/>
      <c r="BD42" s="32">
        <f>AP42-AA42</f>
        <v>-250533.02000000002</v>
      </c>
      <c r="BE42" s="32"/>
      <c r="BF42" s="32"/>
      <c r="BG42" s="32"/>
      <c r="BH42" s="32"/>
      <c r="BI42" s="32">
        <f>AU42-AF42</f>
        <v>0</v>
      </c>
      <c r="BJ42" s="32"/>
      <c r="BK42" s="32"/>
      <c r="BL42" s="32"/>
      <c r="BM42" s="32"/>
      <c r="BN42" s="32">
        <f>BD42+BI42</f>
        <v>-250533.02000000002</v>
      </c>
      <c r="BO42" s="32"/>
      <c r="BP42" s="32"/>
      <c r="BQ42" s="32"/>
    </row>
    <row r="43" spans="1:79" ht="15.6" customHeight="1" x14ac:dyDescent="0.25">
      <c r="A43" s="22">
        <v>7</v>
      </c>
      <c r="B43" s="22"/>
      <c r="C43" s="57" t="s">
        <v>65</v>
      </c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9"/>
      <c r="AA43" s="32">
        <v>48350</v>
      </c>
      <c r="AB43" s="32"/>
      <c r="AC43" s="32"/>
      <c r="AD43" s="32"/>
      <c r="AE43" s="32"/>
      <c r="AF43" s="32">
        <v>0</v>
      </c>
      <c r="AG43" s="32"/>
      <c r="AH43" s="32"/>
      <c r="AI43" s="32"/>
      <c r="AJ43" s="32"/>
      <c r="AK43" s="32">
        <f>AA43+AF43</f>
        <v>48350</v>
      </c>
      <c r="AL43" s="32"/>
      <c r="AM43" s="32"/>
      <c r="AN43" s="32"/>
      <c r="AO43" s="32"/>
      <c r="AP43" s="32">
        <v>36147</v>
      </c>
      <c r="AQ43" s="32"/>
      <c r="AR43" s="32"/>
      <c r="AS43" s="32"/>
      <c r="AT43" s="32"/>
      <c r="AU43" s="32">
        <v>0</v>
      </c>
      <c r="AV43" s="32"/>
      <c r="AW43" s="32"/>
      <c r="AX43" s="32"/>
      <c r="AY43" s="32"/>
      <c r="AZ43" s="32">
        <f>AP43+AU43</f>
        <v>36147</v>
      </c>
      <c r="BA43" s="32"/>
      <c r="BB43" s="32"/>
      <c r="BC43" s="32"/>
      <c r="BD43" s="32">
        <f>AP43-AA43</f>
        <v>-12203</v>
      </c>
      <c r="BE43" s="32"/>
      <c r="BF43" s="32"/>
      <c r="BG43" s="32"/>
      <c r="BH43" s="32"/>
      <c r="BI43" s="32">
        <f>AU43-AF43</f>
        <v>0</v>
      </c>
      <c r="BJ43" s="32"/>
      <c r="BK43" s="32"/>
      <c r="BL43" s="32"/>
      <c r="BM43" s="32"/>
      <c r="BN43" s="32">
        <f>BD43+BI43</f>
        <v>-12203</v>
      </c>
      <c r="BO43" s="32"/>
      <c r="BP43" s="32"/>
      <c r="BQ43" s="32"/>
    </row>
    <row r="44" spans="1:79" ht="15.6" customHeight="1" x14ac:dyDescent="0.25">
      <c r="A44" s="22">
        <v>8</v>
      </c>
      <c r="B44" s="22"/>
      <c r="C44" s="57" t="s">
        <v>66</v>
      </c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9"/>
      <c r="AA44" s="32">
        <v>339630</v>
      </c>
      <c r="AB44" s="32"/>
      <c r="AC44" s="32"/>
      <c r="AD44" s="32"/>
      <c r="AE44" s="32"/>
      <c r="AF44" s="32">
        <v>0</v>
      </c>
      <c r="AG44" s="32"/>
      <c r="AH44" s="32"/>
      <c r="AI44" s="32"/>
      <c r="AJ44" s="32"/>
      <c r="AK44" s="32">
        <f>AA44+AF44</f>
        <v>339630</v>
      </c>
      <c r="AL44" s="32"/>
      <c r="AM44" s="32"/>
      <c r="AN44" s="32"/>
      <c r="AO44" s="32"/>
      <c r="AP44" s="32">
        <v>322647.95</v>
      </c>
      <c r="AQ44" s="32"/>
      <c r="AR44" s="32"/>
      <c r="AS44" s="32"/>
      <c r="AT44" s="32"/>
      <c r="AU44" s="32">
        <v>0</v>
      </c>
      <c r="AV44" s="32"/>
      <c r="AW44" s="32"/>
      <c r="AX44" s="32"/>
      <c r="AY44" s="32"/>
      <c r="AZ44" s="32">
        <f>AP44+AU44</f>
        <v>322647.95</v>
      </c>
      <c r="BA44" s="32"/>
      <c r="BB44" s="32"/>
      <c r="BC44" s="32"/>
      <c r="BD44" s="32">
        <f>AP44-AA44</f>
        <v>-16982.049999999988</v>
      </c>
      <c r="BE44" s="32"/>
      <c r="BF44" s="32"/>
      <c r="BG44" s="32"/>
      <c r="BH44" s="32"/>
      <c r="BI44" s="32">
        <f>AU44-AF44</f>
        <v>0</v>
      </c>
      <c r="BJ44" s="32"/>
      <c r="BK44" s="32"/>
      <c r="BL44" s="32"/>
      <c r="BM44" s="32"/>
      <c r="BN44" s="32">
        <f>BD44+BI44</f>
        <v>-16982.049999999988</v>
      </c>
      <c r="BO44" s="32"/>
      <c r="BP44" s="32"/>
      <c r="BQ44" s="32"/>
    </row>
    <row r="45" spans="1:79" ht="15.6" customHeight="1" x14ac:dyDescent="0.25">
      <c r="A45" s="22">
        <v>9</v>
      </c>
      <c r="B45" s="22"/>
      <c r="C45" s="57" t="s">
        <v>67</v>
      </c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9"/>
      <c r="AA45" s="32">
        <v>29000</v>
      </c>
      <c r="AB45" s="32"/>
      <c r="AC45" s="32"/>
      <c r="AD45" s="32"/>
      <c r="AE45" s="32"/>
      <c r="AF45" s="32">
        <v>0</v>
      </c>
      <c r="AG45" s="32"/>
      <c r="AH45" s="32"/>
      <c r="AI45" s="32"/>
      <c r="AJ45" s="32"/>
      <c r="AK45" s="32">
        <f>AA45+AF45</f>
        <v>29000</v>
      </c>
      <c r="AL45" s="32"/>
      <c r="AM45" s="32"/>
      <c r="AN45" s="32"/>
      <c r="AO45" s="32"/>
      <c r="AP45" s="32">
        <v>25728.5</v>
      </c>
      <c r="AQ45" s="32"/>
      <c r="AR45" s="32"/>
      <c r="AS45" s="32"/>
      <c r="AT45" s="32"/>
      <c r="AU45" s="32">
        <v>0</v>
      </c>
      <c r="AV45" s="32"/>
      <c r="AW45" s="32"/>
      <c r="AX45" s="32"/>
      <c r="AY45" s="32"/>
      <c r="AZ45" s="32">
        <f>AP45+AU45</f>
        <v>25728.5</v>
      </c>
      <c r="BA45" s="32"/>
      <c r="BB45" s="32"/>
      <c r="BC45" s="32"/>
      <c r="BD45" s="32">
        <f>AP45-AA45</f>
        <v>-3271.5</v>
      </c>
      <c r="BE45" s="32"/>
      <c r="BF45" s="32"/>
      <c r="BG45" s="32"/>
      <c r="BH45" s="32"/>
      <c r="BI45" s="32">
        <f>AU45-AF45</f>
        <v>0</v>
      </c>
      <c r="BJ45" s="32"/>
      <c r="BK45" s="32"/>
      <c r="BL45" s="32"/>
      <c r="BM45" s="32"/>
      <c r="BN45" s="32">
        <f>BD45+BI45</f>
        <v>-3271.5</v>
      </c>
      <c r="BO45" s="32"/>
      <c r="BP45" s="32"/>
      <c r="BQ45" s="32"/>
    </row>
    <row r="46" spans="1:79" ht="15.6" customHeight="1" x14ac:dyDescent="0.25">
      <c r="A46" s="22">
        <v>10</v>
      </c>
      <c r="B46" s="22"/>
      <c r="C46" s="57" t="s">
        <v>68</v>
      </c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9"/>
      <c r="AA46" s="32">
        <v>582900</v>
      </c>
      <c r="AB46" s="32"/>
      <c r="AC46" s="32"/>
      <c r="AD46" s="32"/>
      <c r="AE46" s="32"/>
      <c r="AF46" s="32">
        <v>0</v>
      </c>
      <c r="AG46" s="32"/>
      <c r="AH46" s="32"/>
      <c r="AI46" s="32"/>
      <c r="AJ46" s="32"/>
      <c r="AK46" s="32">
        <f>AA46+AF46</f>
        <v>582900</v>
      </c>
      <c r="AL46" s="32"/>
      <c r="AM46" s="32"/>
      <c r="AN46" s="32"/>
      <c r="AO46" s="32"/>
      <c r="AP46" s="32">
        <v>405158.62</v>
      </c>
      <c r="AQ46" s="32"/>
      <c r="AR46" s="32"/>
      <c r="AS46" s="32"/>
      <c r="AT46" s="32"/>
      <c r="AU46" s="32">
        <v>0</v>
      </c>
      <c r="AV46" s="32"/>
      <c r="AW46" s="32"/>
      <c r="AX46" s="32"/>
      <c r="AY46" s="32"/>
      <c r="AZ46" s="32">
        <f>AP46+AU46</f>
        <v>405158.62</v>
      </c>
      <c r="BA46" s="32"/>
      <c r="BB46" s="32"/>
      <c r="BC46" s="32"/>
      <c r="BD46" s="32">
        <f>AP46-AA46</f>
        <v>-177741.38</v>
      </c>
      <c r="BE46" s="32"/>
      <c r="BF46" s="32"/>
      <c r="BG46" s="32"/>
      <c r="BH46" s="32"/>
      <c r="BI46" s="32">
        <f>AU46-AF46</f>
        <v>0</v>
      </c>
      <c r="BJ46" s="32"/>
      <c r="BK46" s="32"/>
      <c r="BL46" s="32"/>
      <c r="BM46" s="32"/>
      <c r="BN46" s="32">
        <f>BD46+BI46</f>
        <v>-177741.38</v>
      </c>
      <c r="BO46" s="32"/>
      <c r="BP46" s="32"/>
      <c r="BQ46" s="32"/>
    </row>
    <row r="47" spans="1:79" ht="15.6" customHeight="1" x14ac:dyDescent="0.25">
      <c r="A47" s="22">
        <v>11</v>
      </c>
      <c r="B47" s="22"/>
      <c r="C47" s="57" t="s">
        <v>69</v>
      </c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9"/>
      <c r="AA47" s="32">
        <v>221396</v>
      </c>
      <c r="AB47" s="32"/>
      <c r="AC47" s="32"/>
      <c r="AD47" s="32"/>
      <c r="AE47" s="32"/>
      <c r="AF47" s="32">
        <v>0</v>
      </c>
      <c r="AG47" s="32"/>
      <c r="AH47" s="32"/>
      <c r="AI47" s="32"/>
      <c r="AJ47" s="32"/>
      <c r="AK47" s="32">
        <f>AA47+AF47</f>
        <v>221396</v>
      </c>
      <c r="AL47" s="32"/>
      <c r="AM47" s="32"/>
      <c r="AN47" s="32"/>
      <c r="AO47" s="32"/>
      <c r="AP47" s="32">
        <v>170592.27</v>
      </c>
      <c r="AQ47" s="32"/>
      <c r="AR47" s="32"/>
      <c r="AS47" s="32"/>
      <c r="AT47" s="32"/>
      <c r="AU47" s="32">
        <v>0</v>
      </c>
      <c r="AV47" s="32"/>
      <c r="AW47" s="32"/>
      <c r="AX47" s="32"/>
      <c r="AY47" s="32"/>
      <c r="AZ47" s="32">
        <f>AP47+AU47</f>
        <v>170592.27</v>
      </c>
      <c r="BA47" s="32"/>
      <c r="BB47" s="32"/>
      <c r="BC47" s="32"/>
      <c r="BD47" s="32">
        <f>AP47-AA47</f>
        <v>-50803.73000000001</v>
      </c>
      <c r="BE47" s="32"/>
      <c r="BF47" s="32"/>
      <c r="BG47" s="32"/>
      <c r="BH47" s="32"/>
      <c r="BI47" s="32">
        <f>AU47-AF47</f>
        <v>0</v>
      </c>
      <c r="BJ47" s="32"/>
      <c r="BK47" s="32"/>
      <c r="BL47" s="32"/>
      <c r="BM47" s="32"/>
      <c r="BN47" s="32">
        <f>BD47+BI47</f>
        <v>-50803.73000000001</v>
      </c>
      <c r="BO47" s="32"/>
      <c r="BP47" s="32"/>
      <c r="BQ47" s="32"/>
    </row>
    <row r="48" spans="1:79" ht="15.6" customHeight="1" x14ac:dyDescent="0.25">
      <c r="A48" s="22">
        <v>12</v>
      </c>
      <c r="B48" s="22"/>
      <c r="C48" s="57" t="s">
        <v>70</v>
      </c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9"/>
      <c r="AA48" s="32">
        <v>916500</v>
      </c>
      <c r="AB48" s="32"/>
      <c r="AC48" s="32"/>
      <c r="AD48" s="32"/>
      <c r="AE48" s="32"/>
      <c r="AF48" s="32">
        <v>0</v>
      </c>
      <c r="AG48" s="32"/>
      <c r="AH48" s="32"/>
      <c r="AI48" s="32"/>
      <c r="AJ48" s="32"/>
      <c r="AK48" s="32">
        <f>AA48+AF48</f>
        <v>916500</v>
      </c>
      <c r="AL48" s="32"/>
      <c r="AM48" s="32"/>
      <c r="AN48" s="32"/>
      <c r="AO48" s="32"/>
      <c r="AP48" s="32">
        <v>814849.12</v>
      </c>
      <c r="AQ48" s="32"/>
      <c r="AR48" s="32"/>
      <c r="AS48" s="32"/>
      <c r="AT48" s="32"/>
      <c r="AU48" s="32">
        <v>0</v>
      </c>
      <c r="AV48" s="32"/>
      <c r="AW48" s="32"/>
      <c r="AX48" s="32"/>
      <c r="AY48" s="32"/>
      <c r="AZ48" s="32">
        <f>AP48+AU48</f>
        <v>814849.12</v>
      </c>
      <c r="BA48" s="32"/>
      <c r="BB48" s="32"/>
      <c r="BC48" s="32"/>
      <c r="BD48" s="32">
        <f>AP48-AA48</f>
        <v>-101650.88</v>
      </c>
      <c r="BE48" s="32"/>
      <c r="BF48" s="32"/>
      <c r="BG48" s="32"/>
      <c r="BH48" s="32"/>
      <c r="BI48" s="32">
        <f>AU48-AF48</f>
        <v>0</v>
      </c>
      <c r="BJ48" s="32"/>
      <c r="BK48" s="32"/>
      <c r="BL48" s="32"/>
      <c r="BM48" s="32"/>
      <c r="BN48" s="32">
        <f>BD48+BI48</f>
        <v>-101650.88</v>
      </c>
      <c r="BO48" s="32"/>
      <c r="BP48" s="32"/>
      <c r="BQ48" s="32"/>
    </row>
    <row r="49" spans="1:79" ht="31.2" customHeight="1" x14ac:dyDescent="0.25">
      <c r="A49" s="22">
        <v>13</v>
      </c>
      <c r="B49" s="22"/>
      <c r="C49" s="57" t="s">
        <v>71</v>
      </c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9"/>
      <c r="AA49" s="32">
        <v>47400</v>
      </c>
      <c r="AB49" s="32"/>
      <c r="AC49" s="32"/>
      <c r="AD49" s="32"/>
      <c r="AE49" s="32"/>
      <c r="AF49" s="32">
        <v>0</v>
      </c>
      <c r="AG49" s="32"/>
      <c r="AH49" s="32"/>
      <c r="AI49" s="32"/>
      <c r="AJ49" s="32"/>
      <c r="AK49" s="32">
        <f>AA49+AF49</f>
        <v>47400</v>
      </c>
      <c r="AL49" s="32"/>
      <c r="AM49" s="32"/>
      <c r="AN49" s="32"/>
      <c r="AO49" s="32"/>
      <c r="AP49" s="32">
        <v>43092</v>
      </c>
      <c r="AQ49" s="32"/>
      <c r="AR49" s="32"/>
      <c r="AS49" s="32"/>
      <c r="AT49" s="32"/>
      <c r="AU49" s="32">
        <v>0</v>
      </c>
      <c r="AV49" s="32"/>
      <c r="AW49" s="32"/>
      <c r="AX49" s="32"/>
      <c r="AY49" s="32"/>
      <c r="AZ49" s="32">
        <f>AP49+AU49</f>
        <v>43092</v>
      </c>
      <c r="BA49" s="32"/>
      <c r="BB49" s="32"/>
      <c r="BC49" s="32"/>
      <c r="BD49" s="32">
        <f>AP49-AA49</f>
        <v>-4308</v>
      </c>
      <c r="BE49" s="32"/>
      <c r="BF49" s="32"/>
      <c r="BG49" s="32"/>
      <c r="BH49" s="32"/>
      <c r="BI49" s="32">
        <f>AU49-AF49</f>
        <v>0</v>
      </c>
      <c r="BJ49" s="32"/>
      <c r="BK49" s="32"/>
      <c r="BL49" s="32"/>
      <c r="BM49" s="32"/>
      <c r="BN49" s="32">
        <f>BD49+BI49</f>
        <v>-4308</v>
      </c>
      <c r="BO49" s="32"/>
      <c r="BP49" s="32"/>
      <c r="BQ49" s="32"/>
    </row>
    <row r="50" spans="1:79" ht="15.6" customHeight="1" x14ac:dyDescent="0.25">
      <c r="A50" s="22">
        <v>14</v>
      </c>
      <c r="B50" s="22"/>
      <c r="C50" s="57" t="s">
        <v>72</v>
      </c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9"/>
      <c r="AA50" s="32">
        <v>128000</v>
      </c>
      <c r="AB50" s="32"/>
      <c r="AC50" s="32"/>
      <c r="AD50" s="32"/>
      <c r="AE50" s="32"/>
      <c r="AF50" s="32">
        <v>0</v>
      </c>
      <c r="AG50" s="32"/>
      <c r="AH50" s="32"/>
      <c r="AI50" s="32"/>
      <c r="AJ50" s="32"/>
      <c r="AK50" s="32">
        <f>AA50+AF50</f>
        <v>128000</v>
      </c>
      <c r="AL50" s="32"/>
      <c r="AM50" s="32"/>
      <c r="AN50" s="32"/>
      <c r="AO50" s="32"/>
      <c r="AP50" s="32">
        <v>103084</v>
      </c>
      <c r="AQ50" s="32"/>
      <c r="AR50" s="32"/>
      <c r="AS50" s="32"/>
      <c r="AT50" s="32"/>
      <c r="AU50" s="32">
        <v>0</v>
      </c>
      <c r="AV50" s="32"/>
      <c r="AW50" s="32"/>
      <c r="AX50" s="32"/>
      <c r="AY50" s="32"/>
      <c r="AZ50" s="32">
        <f>AP50+AU50</f>
        <v>103084</v>
      </c>
      <c r="BA50" s="32"/>
      <c r="BB50" s="32"/>
      <c r="BC50" s="32"/>
      <c r="BD50" s="32">
        <f>AP50-AA50</f>
        <v>-24916</v>
      </c>
      <c r="BE50" s="32"/>
      <c r="BF50" s="32"/>
      <c r="BG50" s="32"/>
      <c r="BH50" s="32"/>
      <c r="BI50" s="32">
        <f>AU50-AF50</f>
        <v>0</v>
      </c>
      <c r="BJ50" s="32"/>
      <c r="BK50" s="32"/>
      <c r="BL50" s="32"/>
      <c r="BM50" s="32"/>
      <c r="BN50" s="32">
        <f>BD50+BI50</f>
        <v>-24916</v>
      </c>
      <c r="BO50" s="32"/>
      <c r="BP50" s="32"/>
      <c r="BQ50" s="32"/>
    </row>
    <row r="51" spans="1:79" ht="15.6" customHeight="1" x14ac:dyDescent="0.25">
      <c r="A51" s="22">
        <v>15</v>
      </c>
      <c r="B51" s="22"/>
      <c r="C51" s="57" t="s">
        <v>73</v>
      </c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9"/>
      <c r="AA51" s="32">
        <v>0</v>
      </c>
      <c r="AB51" s="32"/>
      <c r="AC51" s="32"/>
      <c r="AD51" s="32"/>
      <c r="AE51" s="32"/>
      <c r="AF51" s="32">
        <v>1743640</v>
      </c>
      <c r="AG51" s="32"/>
      <c r="AH51" s="32"/>
      <c r="AI51" s="32"/>
      <c r="AJ51" s="32"/>
      <c r="AK51" s="32">
        <f>AA51+AF51</f>
        <v>1743640</v>
      </c>
      <c r="AL51" s="32"/>
      <c r="AM51" s="32"/>
      <c r="AN51" s="32"/>
      <c r="AO51" s="32"/>
      <c r="AP51" s="32">
        <v>0</v>
      </c>
      <c r="AQ51" s="32"/>
      <c r="AR51" s="32"/>
      <c r="AS51" s="32"/>
      <c r="AT51" s="32"/>
      <c r="AU51" s="32">
        <v>1613342.33</v>
      </c>
      <c r="AV51" s="32"/>
      <c r="AW51" s="32"/>
      <c r="AX51" s="32"/>
      <c r="AY51" s="32"/>
      <c r="AZ51" s="32">
        <f>AP51+AU51</f>
        <v>1613342.33</v>
      </c>
      <c r="BA51" s="32"/>
      <c r="BB51" s="32"/>
      <c r="BC51" s="32"/>
      <c r="BD51" s="32">
        <f>AP51-AA51</f>
        <v>0</v>
      </c>
      <c r="BE51" s="32"/>
      <c r="BF51" s="32"/>
      <c r="BG51" s="32"/>
      <c r="BH51" s="32"/>
      <c r="BI51" s="32">
        <f>AU51-AF51</f>
        <v>-130297.66999999993</v>
      </c>
      <c r="BJ51" s="32"/>
      <c r="BK51" s="32"/>
      <c r="BL51" s="32"/>
      <c r="BM51" s="32"/>
      <c r="BN51" s="32">
        <f>BD51+BI51</f>
        <v>-130297.66999999993</v>
      </c>
      <c r="BO51" s="32"/>
      <c r="BP51" s="32"/>
      <c r="BQ51" s="32"/>
    </row>
    <row r="52" spans="1:79" ht="15.6" customHeight="1" x14ac:dyDescent="0.25">
      <c r="A52" s="22">
        <v>16</v>
      </c>
      <c r="B52" s="22"/>
      <c r="C52" s="57" t="s">
        <v>74</v>
      </c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9"/>
      <c r="AA52" s="32">
        <v>0</v>
      </c>
      <c r="AB52" s="32"/>
      <c r="AC52" s="32"/>
      <c r="AD52" s="32"/>
      <c r="AE52" s="32"/>
      <c r="AF52" s="32">
        <v>2496450</v>
      </c>
      <c r="AG52" s="32"/>
      <c r="AH52" s="32"/>
      <c r="AI52" s="32"/>
      <c r="AJ52" s="32"/>
      <c r="AK52" s="32">
        <f>AA52+AF52</f>
        <v>2496450</v>
      </c>
      <c r="AL52" s="32"/>
      <c r="AM52" s="32"/>
      <c r="AN52" s="32"/>
      <c r="AO52" s="32"/>
      <c r="AP52" s="32">
        <v>0</v>
      </c>
      <c r="AQ52" s="32"/>
      <c r="AR52" s="32"/>
      <c r="AS52" s="32"/>
      <c r="AT52" s="32"/>
      <c r="AU52" s="32">
        <v>2273593.38</v>
      </c>
      <c r="AV52" s="32"/>
      <c r="AW52" s="32"/>
      <c r="AX52" s="32"/>
      <c r="AY52" s="32"/>
      <c r="AZ52" s="32">
        <f>AP52+AU52</f>
        <v>2273593.38</v>
      </c>
      <c r="BA52" s="32"/>
      <c r="BB52" s="32"/>
      <c r="BC52" s="32"/>
      <c r="BD52" s="32">
        <f>AP52-AA52</f>
        <v>0</v>
      </c>
      <c r="BE52" s="32"/>
      <c r="BF52" s="32"/>
      <c r="BG52" s="32"/>
      <c r="BH52" s="32"/>
      <c r="BI52" s="32">
        <f>AU52-AF52</f>
        <v>-222856.62000000011</v>
      </c>
      <c r="BJ52" s="32"/>
      <c r="BK52" s="32"/>
      <c r="BL52" s="32"/>
      <c r="BM52" s="32"/>
      <c r="BN52" s="32">
        <f>BD52+BI52</f>
        <v>-222856.62000000011</v>
      </c>
      <c r="BO52" s="32"/>
      <c r="BP52" s="32"/>
      <c r="BQ52" s="32"/>
    </row>
    <row r="53" spans="1:79" ht="15.6" customHeight="1" x14ac:dyDescent="0.25">
      <c r="A53" s="22">
        <v>17</v>
      </c>
      <c r="B53" s="22"/>
      <c r="C53" s="57" t="s">
        <v>75</v>
      </c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9"/>
      <c r="AA53" s="32">
        <v>0</v>
      </c>
      <c r="AB53" s="32"/>
      <c r="AC53" s="32"/>
      <c r="AD53" s="32"/>
      <c r="AE53" s="32"/>
      <c r="AF53" s="32">
        <v>3550</v>
      </c>
      <c r="AG53" s="32"/>
      <c r="AH53" s="32"/>
      <c r="AI53" s="32"/>
      <c r="AJ53" s="32"/>
      <c r="AK53" s="32">
        <f>AA53+AF53</f>
        <v>3550</v>
      </c>
      <c r="AL53" s="32"/>
      <c r="AM53" s="32"/>
      <c r="AN53" s="32"/>
      <c r="AO53" s="32"/>
      <c r="AP53" s="32">
        <v>0</v>
      </c>
      <c r="AQ53" s="32"/>
      <c r="AR53" s="32"/>
      <c r="AS53" s="32"/>
      <c r="AT53" s="32"/>
      <c r="AU53" s="32">
        <v>2550</v>
      </c>
      <c r="AV53" s="32"/>
      <c r="AW53" s="32"/>
      <c r="AX53" s="32"/>
      <c r="AY53" s="32"/>
      <c r="AZ53" s="32">
        <f>AP53+AU53</f>
        <v>2550</v>
      </c>
      <c r="BA53" s="32"/>
      <c r="BB53" s="32"/>
      <c r="BC53" s="32"/>
      <c r="BD53" s="32">
        <f>AP53-AA53</f>
        <v>0</v>
      </c>
      <c r="BE53" s="32"/>
      <c r="BF53" s="32"/>
      <c r="BG53" s="32"/>
      <c r="BH53" s="32"/>
      <c r="BI53" s="32">
        <f>AU53-AF53</f>
        <v>-1000</v>
      </c>
      <c r="BJ53" s="32"/>
      <c r="BK53" s="32"/>
      <c r="BL53" s="32"/>
      <c r="BM53" s="32"/>
      <c r="BN53" s="32">
        <f>BD53+BI53</f>
        <v>-1000</v>
      </c>
      <c r="BO53" s="32"/>
      <c r="BP53" s="32"/>
      <c r="BQ53" s="32"/>
    </row>
    <row r="54" spans="1:79" ht="15.6" customHeight="1" x14ac:dyDescent="0.25">
      <c r="A54" s="22">
        <v>18</v>
      </c>
      <c r="B54" s="22"/>
      <c r="C54" s="57" t="s">
        <v>76</v>
      </c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9"/>
      <c r="AA54" s="32">
        <v>0</v>
      </c>
      <c r="AB54" s="32"/>
      <c r="AC54" s="32"/>
      <c r="AD54" s="32"/>
      <c r="AE54" s="32"/>
      <c r="AF54" s="32">
        <v>1130083</v>
      </c>
      <c r="AG54" s="32"/>
      <c r="AH54" s="32"/>
      <c r="AI54" s="32"/>
      <c r="AJ54" s="32"/>
      <c r="AK54" s="32">
        <f>AA54+AF54</f>
        <v>1130083</v>
      </c>
      <c r="AL54" s="32"/>
      <c r="AM54" s="32"/>
      <c r="AN54" s="32"/>
      <c r="AO54" s="32"/>
      <c r="AP54" s="32">
        <v>0</v>
      </c>
      <c r="AQ54" s="32"/>
      <c r="AR54" s="32"/>
      <c r="AS54" s="32"/>
      <c r="AT54" s="32"/>
      <c r="AU54" s="32">
        <v>1044970</v>
      </c>
      <c r="AV54" s="32"/>
      <c r="AW54" s="32"/>
      <c r="AX54" s="32"/>
      <c r="AY54" s="32"/>
      <c r="AZ54" s="32">
        <f>AP54+AU54</f>
        <v>1044970</v>
      </c>
      <c r="BA54" s="32"/>
      <c r="BB54" s="32"/>
      <c r="BC54" s="32"/>
      <c r="BD54" s="32">
        <f>AP54-AA54</f>
        <v>0</v>
      </c>
      <c r="BE54" s="32"/>
      <c r="BF54" s="32"/>
      <c r="BG54" s="32"/>
      <c r="BH54" s="32"/>
      <c r="BI54" s="32">
        <f>AU54-AF54</f>
        <v>-85113</v>
      </c>
      <c r="BJ54" s="32"/>
      <c r="BK54" s="32"/>
      <c r="BL54" s="32"/>
      <c r="BM54" s="32"/>
      <c r="BN54" s="32">
        <f>BD54+BI54</f>
        <v>-85113</v>
      </c>
      <c r="BO54" s="32"/>
      <c r="BP54" s="32"/>
      <c r="BQ54" s="32"/>
    </row>
    <row r="55" spans="1:79" s="64" customFormat="1" ht="15.6" x14ac:dyDescent="0.25">
      <c r="A55" s="60"/>
      <c r="B55" s="60"/>
      <c r="C55" s="61" t="s">
        <v>77</v>
      </c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3"/>
      <c r="AA55" s="33">
        <v>18987117.460000001</v>
      </c>
      <c r="AB55" s="33"/>
      <c r="AC55" s="33"/>
      <c r="AD55" s="33"/>
      <c r="AE55" s="33"/>
      <c r="AF55" s="33">
        <v>5732851</v>
      </c>
      <c r="AG55" s="33"/>
      <c r="AH55" s="33"/>
      <c r="AI55" s="33"/>
      <c r="AJ55" s="33"/>
      <c r="AK55" s="33">
        <f>AA55+AF55</f>
        <v>24719968.460000001</v>
      </c>
      <c r="AL55" s="33"/>
      <c r="AM55" s="33"/>
      <c r="AN55" s="33"/>
      <c r="AO55" s="33"/>
      <c r="AP55" s="33">
        <v>17311364.539999999</v>
      </c>
      <c r="AQ55" s="33"/>
      <c r="AR55" s="33"/>
      <c r="AS55" s="33"/>
      <c r="AT55" s="33"/>
      <c r="AU55" s="33">
        <v>5252692.7300000004</v>
      </c>
      <c r="AV55" s="33"/>
      <c r="AW55" s="33"/>
      <c r="AX55" s="33"/>
      <c r="AY55" s="33"/>
      <c r="AZ55" s="33">
        <f>AP55+AU55</f>
        <v>22564057.27</v>
      </c>
      <c r="BA55" s="33"/>
      <c r="BB55" s="33"/>
      <c r="BC55" s="33"/>
      <c r="BD55" s="33">
        <f>AP55-AA55</f>
        <v>-1675752.9200000018</v>
      </c>
      <c r="BE55" s="33"/>
      <c r="BF55" s="33"/>
      <c r="BG55" s="33"/>
      <c r="BH55" s="33"/>
      <c r="BI55" s="33">
        <f>AU55-AF55</f>
        <v>-480158.26999999955</v>
      </c>
      <c r="BJ55" s="33"/>
      <c r="BK55" s="33"/>
      <c r="BL55" s="33"/>
      <c r="BM55" s="33"/>
      <c r="BN55" s="33">
        <f>BD55+BI55</f>
        <v>-2155911.1900000013</v>
      </c>
      <c r="BO55" s="33"/>
      <c r="BP55" s="33"/>
      <c r="BQ55" s="33"/>
    </row>
    <row r="57" spans="1:79" ht="15.75" customHeight="1" x14ac:dyDescent="0.25">
      <c r="A57" s="24" t="s">
        <v>44</v>
      </c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</row>
    <row r="58" spans="1:79" ht="15" customHeight="1" x14ac:dyDescent="0.25">
      <c r="A58" s="25" t="s">
        <v>115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  <c r="BD58" s="25"/>
      <c r="BE58" s="25"/>
      <c r="BF58" s="25"/>
      <c r="BG58" s="25"/>
      <c r="BH58" s="25"/>
      <c r="BI58" s="25"/>
      <c r="BJ58" s="25"/>
      <c r="BK58" s="25"/>
      <c r="BL58" s="25"/>
    </row>
    <row r="59" spans="1:79" ht="28.5" customHeight="1" x14ac:dyDescent="0.25">
      <c r="A59" s="22" t="s">
        <v>45</v>
      </c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 t="s">
        <v>39</v>
      </c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 t="s">
        <v>4</v>
      </c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 t="s">
        <v>3</v>
      </c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"/>
      <c r="BN59" s="2"/>
      <c r="BO59" s="2"/>
      <c r="BP59" s="2"/>
      <c r="BQ59" s="2"/>
    </row>
    <row r="60" spans="1:79" ht="29.1" customHeight="1" x14ac:dyDescent="0.25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 t="s">
        <v>6</v>
      </c>
      <c r="R60" s="22"/>
      <c r="S60" s="22"/>
      <c r="T60" s="22"/>
      <c r="U60" s="22"/>
      <c r="V60" s="22" t="s">
        <v>5</v>
      </c>
      <c r="W60" s="22"/>
      <c r="X60" s="22"/>
      <c r="Y60" s="22"/>
      <c r="Z60" s="22"/>
      <c r="AA60" s="22" t="s">
        <v>40</v>
      </c>
      <c r="AB60" s="22"/>
      <c r="AC60" s="22"/>
      <c r="AD60" s="22"/>
      <c r="AE60" s="22"/>
      <c r="AF60" s="22"/>
      <c r="AG60" s="22" t="s">
        <v>6</v>
      </c>
      <c r="AH60" s="22"/>
      <c r="AI60" s="22"/>
      <c r="AJ60" s="22"/>
      <c r="AK60" s="22"/>
      <c r="AL60" s="22" t="s">
        <v>5</v>
      </c>
      <c r="AM60" s="22"/>
      <c r="AN60" s="22"/>
      <c r="AO60" s="22"/>
      <c r="AP60" s="22"/>
      <c r="AQ60" s="22" t="s">
        <v>40</v>
      </c>
      <c r="AR60" s="22"/>
      <c r="AS60" s="22"/>
      <c r="AT60" s="22"/>
      <c r="AU60" s="22"/>
      <c r="AV60" s="22"/>
      <c r="AW60" s="16" t="s">
        <v>6</v>
      </c>
      <c r="AX60" s="27"/>
      <c r="AY60" s="27"/>
      <c r="AZ60" s="27"/>
      <c r="BA60" s="17"/>
      <c r="BB60" s="16" t="s">
        <v>5</v>
      </c>
      <c r="BC60" s="27"/>
      <c r="BD60" s="27"/>
      <c r="BE60" s="27"/>
      <c r="BF60" s="17"/>
      <c r="BG60" s="22" t="s">
        <v>40</v>
      </c>
      <c r="BH60" s="22"/>
      <c r="BI60" s="22"/>
      <c r="BJ60" s="22"/>
      <c r="BK60" s="22"/>
      <c r="BL60" s="22"/>
      <c r="BM60" s="2"/>
      <c r="BN60" s="2"/>
      <c r="BO60" s="2"/>
      <c r="BP60" s="2"/>
      <c r="BQ60" s="2"/>
    </row>
    <row r="61" spans="1:79" ht="15.9" customHeight="1" x14ac:dyDescent="0.3">
      <c r="A61" s="22">
        <v>1</v>
      </c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>
        <v>2</v>
      </c>
      <c r="R61" s="22"/>
      <c r="S61" s="22"/>
      <c r="T61" s="22"/>
      <c r="U61" s="22"/>
      <c r="V61" s="22">
        <v>3</v>
      </c>
      <c r="W61" s="22"/>
      <c r="X61" s="22"/>
      <c r="Y61" s="22"/>
      <c r="Z61" s="22"/>
      <c r="AA61" s="22">
        <v>4</v>
      </c>
      <c r="AB61" s="22"/>
      <c r="AC61" s="22"/>
      <c r="AD61" s="22"/>
      <c r="AE61" s="22"/>
      <c r="AF61" s="22"/>
      <c r="AG61" s="22">
        <v>5</v>
      </c>
      <c r="AH61" s="22"/>
      <c r="AI61" s="22"/>
      <c r="AJ61" s="22"/>
      <c r="AK61" s="22"/>
      <c r="AL61" s="22">
        <v>6</v>
      </c>
      <c r="AM61" s="22"/>
      <c r="AN61" s="22"/>
      <c r="AO61" s="22"/>
      <c r="AP61" s="22"/>
      <c r="AQ61" s="22">
        <v>7</v>
      </c>
      <c r="AR61" s="22"/>
      <c r="AS61" s="22"/>
      <c r="AT61" s="22"/>
      <c r="AU61" s="22"/>
      <c r="AV61" s="22"/>
      <c r="AW61" s="22">
        <v>8</v>
      </c>
      <c r="AX61" s="22"/>
      <c r="AY61" s="22"/>
      <c r="AZ61" s="22"/>
      <c r="BA61" s="22"/>
      <c r="BB61" s="43">
        <v>9</v>
      </c>
      <c r="BC61" s="43"/>
      <c r="BD61" s="43"/>
      <c r="BE61" s="43"/>
      <c r="BF61" s="43"/>
      <c r="BG61" s="43">
        <v>10</v>
      </c>
      <c r="BH61" s="43"/>
      <c r="BI61" s="43"/>
      <c r="BJ61" s="43"/>
      <c r="BK61" s="43"/>
      <c r="BL61" s="43"/>
      <c r="BM61" s="6"/>
      <c r="BN61" s="6"/>
      <c r="BO61" s="6"/>
      <c r="BP61" s="6"/>
      <c r="BQ61" s="6"/>
    </row>
    <row r="62" spans="1:79" ht="18" hidden="1" customHeight="1" x14ac:dyDescent="0.25">
      <c r="A62" s="52" t="s">
        <v>22</v>
      </c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26" t="s">
        <v>16</v>
      </c>
      <c r="R62" s="26"/>
      <c r="S62" s="26"/>
      <c r="T62" s="26"/>
      <c r="U62" s="26"/>
      <c r="V62" s="26" t="s">
        <v>15</v>
      </c>
      <c r="W62" s="26"/>
      <c r="X62" s="26"/>
      <c r="Y62" s="26"/>
      <c r="Z62" s="26"/>
      <c r="AA62" s="36" t="s">
        <v>24</v>
      </c>
      <c r="AB62" s="37"/>
      <c r="AC62" s="37"/>
      <c r="AD62" s="37"/>
      <c r="AE62" s="37"/>
      <c r="AF62" s="37"/>
      <c r="AG62" s="26" t="s">
        <v>17</v>
      </c>
      <c r="AH62" s="26"/>
      <c r="AI62" s="26"/>
      <c r="AJ62" s="26"/>
      <c r="AK62" s="26"/>
      <c r="AL62" s="26" t="s">
        <v>18</v>
      </c>
      <c r="AM62" s="26"/>
      <c r="AN62" s="26"/>
      <c r="AO62" s="26"/>
      <c r="AP62" s="26"/>
      <c r="AQ62" s="36" t="s">
        <v>24</v>
      </c>
      <c r="AR62" s="37"/>
      <c r="AS62" s="37"/>
      <c r="AT62" s="37"/>
      <c r="AU62" s="37"/>
      <c r="AV62" s="37"/>
      <c r="AW62" s="28" t="s">
        <v>25</v>
      </c>
      <c r="AX62" s="29"/>
      <c r="AY62" s="29"/>
      <c r="AZ62" s="29"/>
      <c r="BA62" s="30"/>
      <c r="BB62" s="28" t="s">
        <v>25</v>
      </c>
      <c r="BC62" s="29"/>
      <c r="BD62" s="29"/>
      <c r="BE62" s="29"/>
      <c r="BF62" s="30"/>
      <c r="BG62" s="37" t="s">
        <v>24</v>
      </c>
      <c r="BH62" s="37"/>
      <c r="BI62" s="37"/>
      <c r="BJ62" s="37"/>
      <c r="BK62" s="37"/>
      <c r="BL62" s="37"/>
      <c r="BM62" s="7"/>
      <c r="BN62" s="7"/>
      <c r="BO62" s="7"/>
      <c r="BP62" s="7"/>
      <c r="BQ62" s="7"/>
      <c r="CA62" s="1" t="s">
        <v>31</v>
      </c>
    </row>
    <row r="63" spans="1:79" s="64" customFormat="1" ht="15.6" x14ac:dyDescent="0.25">
      <c r="A63" s="65" t="s">
        <v>78</v>
      </c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>
        <f>Q63+V63</f>
        <v>0</v>
      </c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>
        <f>AG63+AL63</f>
        <v>0</v>
      </c>
      <c r="AR63" s="47"/>
      <c r="AS63" s="47"/>
      <c r="AT63" s="47"/>
      <c r="AU63" s="47"/>
      <c r="AV63" s="47"/>
      <c r="AW63" s="47">
        <f>AG63-Q63</f>
        <v>0</v>
      </c>
      <c r="AX63" s="47"/>
      <c r="AY63" s="47"/>
      <c r="AZ63" s="47"/>
      <c r="BA63" s="47"/>
      <c r="BB63" s="66">
        <f>AL63-V63</f>
        <v>0</v>
      </c>
      <c r="BC63" s="66"/>
      <c r="BD63" s="66"/>
      <c r="BE63" s="66"/>
      <c r="BF63" s="66"/>
      <c r="BG63" s="66">
        <f>AW63+BB63</f>
        <v>0</v>
      </c>
      <c r="BH63" s="66"/>
      <c r="BI63" s="66"/>
      <c r="BJ63" s="66"/>
      <c r="BK63" s="66"/>
      <c r="BL63" s="66"/>
      <c r="BM63" s="67"/>
      <c r="BN63" s="67"/>
      <c r="BO63" s="67"/>
      <c r="BP63" s="67"/>
      <c r="BQ63" s="67"/>
      <c r="CA63" s="64" t="s">
        <v>32</v>
      </c>
    </row>
    <row r="65" spans="1:79" ht="15.75" customHeight="1" x14ac:dyDescent="0.25">
      <c r="A65" s="24" t="s">
        <v>46</v>
      </c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</row>
    <row r="67" spans="1:79" ht="45" customHeight="1" x14ac:dyDescent="0.25">
      <c r="A67" s="22" t="s">
        <v>11</v>
      </c>
      <c r="B67" s="22"/>
      <c r="C67" s="16" t="s">
        <v>10</v>
      </c>
      <c r="D67" s="27"/>
      <c r="E67" s="27"/>
      <c r="F67" s="27"/>
      <c r="G67" s="27"/>
      <c r="H67" s="27"/>
      <c r="I67" s="27"/>
      <c r="J67" s="16" t="s">
        <v>9</v>
      </c>
      <c r="K67" s="27"/>
      <c r="L67" s="27"/>
      <c r="M67" s="27"/>
      <c r="N67" s="27"/>
      <c r="O67" s="22" t="s">
        <v>8</v>
      </c>
      <c r="P67" s="22"/>
      <c r="Q67" s="22"/>
      <c r="R67" s="22"/>
      <c r="S67" s="22"/>
      <c r="T67" s="22"/>
      <c r="U67" s="22"/>
      <c r="V67" s="22"/>
      <c r="W67" s="22"/>
      <c r="X67" s="22"/>
      <c r="Y67" s="22" t="s">
        <v>39</v>
      </c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 t="s">
        <v>47</v>
      </c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54" t="s">
        <v>3</v>
      </c>
      <c r="BD67" s="54"/>
      <c r="BE67" s="54"/>
      <c r="BF67" s="54"/>
      <c r="BG67" s="54"/>
      <c r="BH67" s="54"/>
      <c r="BI67" s="54"/>
      <c r="BJ67" s="54"/>
      <c r="BK67" s="54"/>
      <c r="BL67" s="54"/>
      <c r="BM67" s="54"/>
      <c r="BN67" s="54"/>
      <c r="BO67" s="54"/>
      <c r="BP67" s="54"/>
      <c r="BQ67" s="54"/>
      <c r="BR67" s="9"/>
      <c r="BS67" s="9"/>
      <c r="BT67" s="9"/>
      <c r="BU67" s="9"/>
      <c r="BV67" s="9"/>
      <c r="BW67" s="9"/>
      <c r="BX67" s="9"/>
      <c r="BY67" s="9"/>
      <c r="BZ67" s="8"/>
    </row>
    <row r="68" spans="1:79" ht="32.25" customHeight="1" x14ac:dyDescent="0.25">
      <c r="A68" s="16"/>
      <c r="B68" s="17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16" t="s">
        <v>6</v>
      </c>
      <c r="Z68" s="27"/>
      <c r="AA68" s="27"/>
      <c r="AB68" s="27"/>
      <c r="AC68" s="17"/>
      <c r="AD68" s="16" t="s">
        <v>5</v>
      </c>
      <c r="AE68" s="27"/>
      <c r="AF68" s="27"/>
      <c r="AG68" s="27"/>
      <c r="AH68" s="17"/>
      <c r="AI68" s="22" t="s">
        <v>40</v>
      </c>
      <c r="AJ68" s="22"/>
      <c r="AK68" s="22"/>
      <c r="AL68" s="22"/>
      <c r="AM68" s="22"/>
      <c r="AN68" s="22" t="s">
        <v>6</v>
      </c>
      <c r="AO68" s="22"/>
      <c r="AP68" s="22"/>
      <c r="AQ68" s="22"/>
      <c r="AR68" s="22"/>
      <c r="AS68" s="22" t="s">
        <v>5</v>
      </c>
      <c r="AT68" s="22"/>
      <c r="AU68" s="22"/>
      <c r="AV68" s="22"/>
      <c r="AW68" s="22"/>
      <c r="AX68" s="22" t="s">
        <v>40</v>
      </c>
      <c r="AY68" s="22"/>
      <c r="AZ68" s="22"/>
      <c r="BA68" s="22"/>
      <c r="BB68" s="22"/>
      <c r="BC68" s="22" t="s">
        <v>6</v>
      </c>
      <c r="BD68" s="22"/>
      <c r="BE68" s="22"/>
      <c r="BF68" s="22"/>
      <c r="BG68" s="22"/>
      <c r="BH68" s="22" t="s">
        <v>5</v>
      </c>
      <c r="BI68" s="22"/>
      <c r="BJ68" s="22"/>
      <c r="BK68" s="22"/>
      <c r="BL68" s="22"/>
      <c r="BM68" s="22" t="s">
        <v>40</v>
      </c>
      <c r="BN68" s="22"/>
      <c r="BO68" s="22"/>
      <c r="BP68" s="22"/>
      <c r="BQ68" s="22"/>
      <c r="BR68" s="2"/>
      <c r="BS68" s="2"/>
      <c r="BT68" s="2"/>
      <c r="BU68" s="2"/>
      <c r="BV68" s="2"/>
      <c r="BW68" s="2"/>
      <c r="BX68" s="2"/>
      <c r="BY68" s="2"/>
      <c r="BZ68" s="8"/>
    </row>
    <row r="69" spans="1:79" ht="15.9" customHeight="1" x14ac:dyDescent="0.25">
      <c r="A69" s="22">
        <v>1</v>
      </c>
      <c r="B69" s="22"/>
      <c r="C69" s="22">
        <v>2</v>
      </c>
      <c r="D69" s="22"/>
      <c r="E69" s="22"/>
      <c r="F69" s="22"/>
      <c r="G69" s="22"/>
      <c r="H69" s="22"/>
      <c r="I69" s="22"/>
      <c r="J69" s="22">
        <v>3</v>
      </c>
      <c r="K69" s="22"/>
      <c r="L69" s="22"/>
      <c r="M69" s="22"/>
      <c r="N69" s="22"/>
      <c r="O69" s="22">
        <v>4</v>
      </c>
      <c r="P69" s="22"/>
      <c r="Q69" s="22"/>
      <c r="R69" s="22"/>
      <c r="S69" s="22"/>
      <c r="T69" s="22"/>
      <c r="U69" s="22"/>
      <c r="V69" s="22"/>
      <c r="W69" s="22"/>
      <c r="X69" s="22"/>
      <c r="Y69" s="22">
        <v>5</v>
      </c>
      <c r="Z69" s="22"/>
      <c r="AA69" s="22"/>
      <c r="AB69" s="22"/>
      <c r="AC69" s="22"/>
      <c r="AD69" s="22">
        <v>6</v>
      </c>
      <c r="AE69" s="22"/>
      <c r="AF69" s="22"/>
      <c r="AG69" s="22"/>
      <c r="AH69" s="22"/>
      <c r="AI69" s="22">
        <v>7</v>
      </c>
      <c r="AJ69" s="22"/>
      <c r="AK69" s="22"/>
      <c r="AL69" s="22"/>
      <c r="AM69" s="22"/>
      <c r="AN69" s="16">
        <v>8</v>
      </c>
      <c r="AO69" s="27"/>
      <c r="AP69" s="27"/>
      <c r="AQ69" s="27"/>
      <c r="AR69" s="17"/>
      <c r="AS69" s="16">
        <v>9</v>
      </c>
      <c r="AT69" s="27"/>
      <c r="AU69" s="27"/>
      <c r="AV69" s="27"/>
      <c r="AW69" s="17"/>
      <c r="AX69" s="16">
        <v>10</v>
      </c>
      <c r="AY69" s="27"/>
      <c r="AZ69" s="27"/>
      <c r="BA69" s="27"/>
      <c r="BB69" s="17"/>
      <c r="BC69" s="16">
        <v>11</v>
      </c>
      <c r="BD69" s="27"/>
      <c r="BE69" s="27"/>
      <c r="BF69" s="27"/>
      <c r="BG69" s="17"/>
      <c r="BH69" s="16">
        <v>12</v>
      </c>
      <c r="BI69" s="27"/>
      <c r="BJ69" s="27"/>
      <c r="BK69" s="27"/>
      <c r="BL69" s="17"/>
      <c r="BM69" s="16">
        <v>13</v>
      </c>
      <c r="BN69" s="27"/>
      <c r="BO69" s="27"/>
      <c r="BP69" s="27"/>
      <c r="BQ69" s="17"/>
      <c r="BR69" s="2"/>
      <c r="BS69" s="2"/>
      <c r="BT69" s="2"/>
      <c r="BU69" s="2"/>
      <c r="BV69" s="2"/>
      <c r="BW69" s="2"/>
      <c r="BX69" s="2"/>
      <c r="BY69" s="2"/>
      <c r="BZ69" s="8"/>
    </row>
    <row r="70" spans="1:79" ht="12.75" hidden="1" customHeight="1" x14ac:dyDescent="0.25">
      <c r="A70" s="51" t="s">
        <v>57</v>
      </c>
      <c r="B70" s="51"/>
      <c r="C70" s="48" t="s">
        <v>22</v>
      </c>
      <c r="D70" s="49"/>
      <c r="E70" s="49"/>
      <c r="F70" s="49"/>
      <c r="G70" s="49"/>
      <c r="H70" s="49"/>
      <c r="I70" s="50"/>
      <c r="J70" s="51" t="s">
        <v>23</v>
      </c>
      <c r="K70" s="51"/>
      <c r="L70" s="51"/>
      <c r="M70" s="51"/>
      <c r="N70" s="51"/>
      <c r="O70" s="52" t="s">
        <v>58</v>
      </c>
      <c r="P70" s="52"/>
      <c r="Q70" s="52"/>
      <c r="R70" s="52"/>
      <c r="S70" s="52"/>
      <c r="T70" s="52"/>
      <c r="U70" s="52"/>
      <c r="V70" s="52"/>
      <c r="W70" s="52"/>
      <c r="X70" s="48"/>
      <c r="Y70" s="26" t="s">
        <v>16</v>
      </c>
      <c r="Z70" s="26"/>
      <c r="AA70" s="26"/>
      <c r="AB70" s="26"/>
      <c r="AC70" s="26"/>
      <c r="AD70" s="26" t="s">
        <v>48</v>
      </c>
      <c r="AE70" s="26"/>
      <c r="AF70" s="26"/>
      <c r="AG70" s="26"/>
      <c r="AH70" s="26"/>
      <c r="AI70" s="26" t="s">
        <v>24</v>
      </c>
      <c r="AJ70" s="26"/>
      <c r="AK70" s="26"/>
      <c r="AL70" s="26"/>
      <c r="AM70" s="26"/>
      <c r="AN70" s="26" t="s">
        <v>49</v>
      </c>
      <c r="AO70" s="26"/>
      <c r="AP70" s="26"/>
      <c r="AQ70" s="26"/>
      <c r="AR70" s="26"/>
      <c r="AS70" s="26" t="s">
        <v>17</v>
      </c>
      <c r="AT70" s="26"/>
      <c r="AU70" s="26"/>
      <c r="AV70" s="26"/>
      <c r="AW70" s="26"/>
      <c r="AX70" s="26" t="s">
        <v>24</v>
      </c>
      <c r="AY70" s="26"/>
      <c r="AZ70" s="26"/>
      <c r="BA70" s="26"/>
      <c r="BB70" s="26"/>
      <c r="BC70" s="26" t="s">
        <v>51</v>
      </c>
      <c r="BD70" s="26"/>
      <c r="BE70" s="26"/>
      <c r="BF70" s="26"/>
      <c r="BG70" s="26"/>
      <c r="BH70" s="26" t="s">
        <v>51</v>
      </c>
      <c r="BI70" s="26"/>
      <c r="BJ70" s="26"/>
      <c r="BK70" s="26"/>
      <c r="BL70" s="26"/>
      <c r="BM70" s="39" t="s">
        <v>24</v>
      </c>
      <c r="BN70" s="39"/>
      <c r="BO70" s="39"/>
      <c r="BP70" s="39"/>
      <c r="BQ70" s="39"/>
      <c r="BR70" s="11"/>
      <c r="BS70" s="11"/>
      <c r="BT70" s="8"/>
      <c r="BU70" s="8"/>
      <c r="BV70" s="8"/>
      <c r="BW70" s="8"/>
      <c r="BX70" s="8"/>
      <c r="BY70" s="8"/>
      <c r="BZ70" s="8"/>
      <c r="CA70" s="1" t="s">
        <v>33</v>
      </c>
    </row>
    <row r="71" spans="1:79" s="64" customFormat="1" ht="15.6" x14ac:dyDescent="0.25">
      <c r="A71" s="60">
        <v>0</v>
      </c>
      <c r="B71" s="60"/>
      <c r="C71" s="68" t="s">
        <v>79</v>
      </c>
      <c r="D71" s="68"/>
      <c r="E71" s="68"/>
      <c r="F71" s="68"/>
      <c r="G71" s="68"/>
      <c r="H71" s="68"/>
      <c r="I71" s="68"/>
      <c r="J71" s="68" t="s">
        <v>80</v>
      </c>
      <c r="K71" s="68"/>
      <c r="L71" s="68"/>
      <c r="M71" s="68"/>
      <c r="N71" s="68"/>
      <c r="O71" s="68" t="s">
        <v>80</v>
      </c>
      <c r="P71" s="68"/>
      <c r="Q71" s="68"/>
      <c r="R71" s="68"/>
      <c r="S71" s="68"/>
      <c r="T71" s="68"/>
      <c r="U71" s="68"/>
      <c r="V71" s="68"/>
      <c r="W71" s="68"/>
      <c r="X71" s="68"/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  <c r="AN71" s="69"/>
      <c r="AO71" s="69"/>
      <c r="AP71" s="69"/>
      <c r="AQ71" s="69"/>
      <c r="AR71" s="69"/>
      <c r="AS71" s="69"/>
      <c r="AT71" s="69"/>
      <c r="AU71" s="69"/>
      <c r="AV71" s="69"/>
      <c r="AW71" s="69"/>
      <c r="AX71" s="70"/>
      <c r="AY71" s="70"/>
      <c r="AZ71" s="70"/>
      <c r="BA71" s="70"/>
      <c r="BB71" s="70"/>
      <c r="BC71" s="70"/>
      <c r="BD71" s="70"/>
      <c r="BE71" s="70"/>
      <c r="BF71" s="70"/>
      <c r="BG71" s="70"/>
      <c r="BH71" s="70"/>
      <c r="BI71" s="70"/>
      <c r="BJ71" s="70"/>
      <c r="BK71" s="70"/>
      <c r="BL71" s="70"/>
      <c r="BM71" s="70"/>
      <c r="BN71" s="70"/>
      <c r="BO71" s="70"/>
      <c r="BP71" s="70"/>
      <c r="BQ71" s="70"/>
      <c r="BR71" s="71"/>
      <c r="BS71" s="71"/>
      <c r="BT71" s="71"/>
      <c r="BU71" s="71"/>
      <c r="BV71" s="71"/>
      <c r="BW71" s="71"/>
      <c r="BX71" s="71"/>
      <c r="BY71" s="71"/>
      <c r="BZ71" s="72"/>
      <c r="CA71" s="64" t="s">
        <v>34</v>
      </c>
    </row>
    <row r="72" spans="1:79" ht="26.4" customHeight="1" x14ac:dyDescent="0.25">
      <c r="A72" s="22">
        <v>1</v>
      </c>
      <c r="B72" s="22"/>
      <c r="C72" s="74" t="s">
        <v>81</v>
      </c>
      <c r="D72" s="58"/>
      <c r="E72" s="58"/>
      <c r="F72" s="58"/>
      <c r="G72" s="58"/>
      <c r="H72" s="58"/>
      <c r="I72" s="59"/>
      <c r="J72" s="53" t="s">
        <v>82</v>
      </c>
      <c r="K72" s="53"/>
      <c r="L72" s="53"/>
      <c r="M72" s="53"/>
      <c r="N72" s="53"/>
      <c r="O72" s="53" t="s">
        <v>83</v>
      </c>
      <c r="P72" s="53"/>
      <c r="Q72" s="53"/>
      <c r="R72" s="53"/>
      <c r="S72" s="53"/>
      <c r="T72" s="53"/>
      <c r="U72" s="53"/>
      <c r="V72" s="53"/>
      <c r="W72" s="53"/>
      <c r="X72" s="53"/>
      <c r="Y72" s="75">
        <v>3</v>
      </c>
      <c r="Z72" s="75"/>
      <c r="AA72" s="75"/>
      <c r="AB72" s="75"/>
      <c r="AC72" s="75"/>
      <c r="AD72" s="75">
        <v>0</v>
      </c>
      <c r="AE72" s="75"/>
      <c r="AF72" s="75"/>
      <c r="AG72" s="75"/>
      <c r="AH72" s="75"/>
      <c r="AI72" s="75">
        <f>Y72+AD72</f>
        <v>3</v>
      </c>
      <c r="AJ72" s="75"/>
      <c r="AK72" s="75"/>
      <c r="AL72" s="75"/>
      <c r="AM72" s="75"/>
      <c r="AN72" s="75">
        <v>3</v>
      </c>
      <c r="AO72" s="75"/>
      <c r="AP72" s="75"/>
      <c r="AQ72" s="75"/>
      <c r="AR72" s="75"/>
      <c r="AS72" s="75">
        <v>0</v>
      </c>
      <c r="AT72" s="75"/>
      <c r="AU72" s="75"/>
      <c r="AV72" s="75"/>
      <c r="AW72" s="75"/>
      <c r="AX72" s="76">
        <f>AN72+AS72</f>
        <v>3</v>
      </c>
      <c r="AY72" s="76"/>
      <c r="AZ72" s="76"/>
      <c r="BA72" s="76"/>
      <c r="BB72" s="76"/>
      <c r="BC72" s="76">
        <f>AN72-Y72</f>
        <v>0</v>
      </c>
      <c r="BD72" s="76"/>
      <c r="BE72" s="76"/>
      <c r="BF72" s="76"/>
      <c r="BG72" s="76"/>
      <c r="BH72" s="76">
        <f>AS72-AD72</f>
        <v>0</v>
      </c>
      <c r="BI72" s="76"/>
      <c r="BJ72" s="76"/>
      <c r="BK72" s="76"/>
      <c r="BL72" s="76"/>
      <c r="BM72" s="76">
        <f>BC72+BH72</f>
        <v>0</v>
      </c>
      <c r="BN72" s="76"/>
      <c r="BO72" s="76"/>
      <c r="BP72" s="76"/>
      <c r="BQ72" s="76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79" ht="26.4" customHeight="1" x14ac:dyDescent="0.25">
      <c r="A73" s="22">
        <v>2</v>
      </c>
      <c r="B73" s="22"/>
      <c r="C73" s="74" t="s">
        <v>84</v>
      </c>
      <c r="D73" s="58"/>
      <c r="E73" s="58"/>
      <c r="F73" s="58"/>
      <c r="G73" s="58"/>
      <c r="H73" s="58"/>
      <c r="I73" s="59"/>
      <c r="J73" s="53" t="s">
        <v>82</v>
      </c>
      <c r="K73" s="53"/>
      <c r="L73" s="53"/>
      <c r="M73" s="53"/>
      <c r="N73" s="53"/>
      <c r="O73" s="53" t="s">
        <v>83</v>
      </c>
      <c r="P73" s="53"/>
      <c r="Q73" s="53"/>
      <c r="R73" s="53"/>
      <c r="S73" s="53"/>
      <c r="T73" s="53"/>
      <c r="U73" s="53"/>
      <c r="V73" s="53"/>
      <c r="W73" s="53"/>
      <c r="X73" s="53"/>
      <c r="Y73" s="75">
        <v>31</v>
      </c>
      <c r="Z73" s="75"/>
      <c r="AA73" s="75"/>
      <c r="AB73" s="75"/>
      <c r="AC73" s="75"/>
      <c r="AD73" s="75">
        <v>0</v>
      </c>
      <c r="AE73" s="75"/>
      <c r="AF73" s="75"/>
      <c r="AG73" s="75"/>
      <c r="AH73" s="75"/>
      <c r="AI73" s="75">
        <f>Y73+AD73</f>
        <v>31</v>
      </c>
      <c r="AJ73" s="75"/>
      <c r="AK73" s="75"/>
      <c r="AL73" s="75"/>
      <c r="AM73" s="75"/>
      <c r="AN73" s="75">
        <v>31</v>
      </c>
      <c r="AO73" s="75"/>
      <c r="AP73" s="75"/>
      <c r="AQ73" s="75"/>
      <c r="AR73" s="75"/>
      <c r="AS73" s="75">
        <v>0</v>
      </c>
      <c r="AT73" s="75"/>
      <c r="AU73" s="75"/>
      <c r="AV73" s="75"/>
      <c r="AW73" s="75"/>
      <c r="AX73" s="76">
        <f>AN73+AS73</f>
        <v>31</v>
      </c>
      <c r="AY73" s="76"/>
      <c r="AZ73" s="76"/>
      <c r="BA73" s="76"/>
      <c r="BB73" s="76"/>
      <c r="BC73" s="76">
        <f>AN73-Y73</f>
        <v>0</v>
      </c>
      <c r="BD73" s="76"/>
      <c r="BE73" s="76"/>
      <c r="BF73" s="76"/>
      <c r="BG73" s="76"/>
      <c r="BH73" s="76">
        <f>AS73-AD73</f>
        <v>0</v>
      </c>
      <c r="BI73" s="76"/>
      <c r="BJ73" s="76"/>
      <c r="BK73" s="76"/>
      <c r="BL73" s="76"/>
      <c r="BM73" s="76">
        <f>BC73+BH73</f>
        <v>0</v>
      </c>
      <c r="BN73" s="76"/>
      <c r="BO73" s="76"/>
      <c r="BP73" s="76"/>
      <c r="BQ73" s="76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79" ht="52.8" customHeight="1" x14ac:dyDescent="0.25">
      <c r="A74" s="22">
        <v>3</v>
      </c>
      <c r="B74" s="22"/>
      <c r="C74" s="74" t="s">
        <v>85</v>
      </c>
      <c r="D74" s="58"/>
      <c r="E74" s="58"/>
      <c r="F74" s="58"/>
      <c r="G74" s="58"/>
      <c r="H74" s="58"/>
      <c r="I74" s="59"/>
      <c r="J74" s="53" t="s">
        <v>82</v>
      </c>
      <c r="K74" s="53"/>
      <c r="L74" s="53"/>
      <c r="M74" s="53"/>
      <c r="N74" s="53"/>
      <c r="O74" s="53" t="s">
        <v>86</v>
      </c>
      <c r="P74" s="53"/>
      <c r="Q74" s="53"/>
      <c r="R74" s="53"/>
      <c r="S74" s="53"/>
      <c r="T74" s="53"/>
      <c r="U74" s="53"/>
      <c r="V74" s="53"/>
      <c r="W74" s="53"/>
      <c r="X74" s="53"/>
      <c r="Y74" s="75">
        <v>81</v>
      </c>
      <c r="Z74" s="75"/>
      <c r="AA74" s="75"/>
      <c r="AB74" s="75"/>
      <c r="AC74" s="75"/>
      <c r="AD74" s="75">
        <v>0</v>
      </c>
      <c r="AE74" s="75"/>
      <c r="AF74" s="75"/>
      <c r="AG74" s="75"/>
      <c r="AH74" s="75"/>
      <c r="AI74" s="75">
        <f>Y74+AD74</f>
        <v>81</v>
      </c>
      <c r="AJ74" s="75"/>
      <c r="AK74" s="75"/>
      <c r="AL74" s="75"/>
      <c r="AM74" s="75"/>
      <c r="AN74" s="75">
        <v>81</v>
      </c>
      <c r="AO74" s="75"/>
      <c r="AP74" s="75"/>
      <c r="AQ74" s="75"/>
      <c r="AR74" s="75"/>
      <c r="AS74" s="75">
        <v>0</v>
      </c>
      <c r="AT74" s="75"/>
      <c r="AU74" s="75"/>
      <c r="AV74" s="75"/>
      <c r="AW74" s="75"/>
      <c r="AX74" s="76">
        <f>AN74+AS74</f>
        <v>81</v>
      </c>
      <c r="AY74" s="76"/>
      <c r="AZ74" s="76"/>
      <c r="BA74" s="76"/>
      <c r="BB74" s="76"/>
      <c r="BC74" s="76">
        <f>AN74-Y74</f>
        <v>0</v>
      </c>
      <c r="BD74" s="76"/>
      <c r="BE74" s="76"/>
      <c r="BF74" s="76"/>
      <c r="BG74" s="76"/>
      <c r="BH74" s="76">
        <f>AS74-AD74</f>
        <v>0</v>
      </c>
      <c r="BI74" s="76"/>
      <c r="BJ74" s="76"/>
      <c r="BK74" s="76"/>
      <c r="BL74" s="76"/>
      <c r="BM74" s="76">
        <f>BC74+BH74</f>
        <v>0</v>
      </c>
      <c r="BN74" s="76"/>
      <c r="BO74" s="76"/>
      <c r="BP74" s="76"/>
      <c r="BQ74" s="76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79" ht="39.6" customHeight="1" x14ac:dyDescent="0.25">
      <c r="A75" s="22">
        <v>4</v>
      </c>
      <c r="B75" s="22"/>
      <c r="C75" s="74" t="s">
        <v>87</v>
      </c>
      <c r="D75" s="58"/>
      <c r="E75" s="58"/>
      <c r="F75" s="58"/>
      <c r="G75" s="58"/>
      <c r="H75" s="58"/>
      <c r="I75" s="59"/>
      <c r="J75" s="53" t="s">
        <v>82</v>
      </c>
      <c r="K75" s="53"/>
      <c r="L75" s="53"/>
      <c r="M75" s="53"/>
      <c r="N75" s="53"/>
      <c r="O75" s="53" t="s">
        <v>86</v>
      </c>
      <c r="P75" s="53"/>
      <c r="Q75" s="53"/>
      <c r="R75" s="53"/>
      <c r="S75" s="53"/>
      <c r="T75" s="53"/>
      <c r="U75" s="53"/>
      <c r="V75" s="53"/>
      <c r="W75" s="53"/>
      <c r="X75" s="53"/>
      <c r="Y75" s="75">
        <v>53</v>
      </c>
      <c r="Z75" s="75"/>
      <c r="AA75" s="75"/>
      <c r="AB75" s="75"/>
      <c r="AC75" s="75"/>
      <c r="AD75" s="75">
        <v>0</v>
      </c>
      <c r="AE75" s="75"/>
      <c r="AF75" s="75"/>
      <c r="AG75" s="75"/>
      <c r="AH75" s="75"/>
      <c r="AI75" s="75">
        <f>Y75+AD75</f>
        <v>53</v>
      </c>
      <c r="AJ75" s="75"/>
      <c r="AK75" s="75"/>
      <c r="AL75" s="75"/>
      <c r="AM75" s="75"/>
      <c r="AN75" s="75">
        <v>53</v>
      </c>
      <c r="AO75" s="75"/>
      <c r="AP75" s="75"/>
      <c r="AQ75" s="75"/>
      <c r="AR75" s="75"/>
      <c r="AS75" s="75">
        <v>0</v>
      </c>
      <c r="AT75" s="75"/>
      <c r="AU75" s="75"/>
      <c r="AV75" s="75"/>
      <c r="AW75" s="75"/>
      <c r="AX75" s="76">
        <f>AN75+AS75</f>
        <v>53</v>
      </c>
      <c r="AY75" s="76"/>
      <c r="AZ75" s="76"/>
      <c r="BA75" s="76"/>
      <c r="BB75" s="76"/>
      <c r="BC75" s="76">
        <f>AN75-Y75</f>
        <v>0</v>
      </c>
      <c r="BD75" s="76"/>
      <c r="BE75" s="76"/>
      <c r="BF75" s="76"/>
      <c r="BG75" s="76"/>
      <c r="BH75" s="76">
        <f>AS75-AD75</f>
        <v>0</v>
      </c>
      <c r="BI75" s="76"/>
      <c r="BJ75" s="76"/>
      <c r="BK75" s="76"/>
      <c r="BL75" s="76"/>
      <c r="BM75" s="76">
        <f>BC75+BH75</f>
        <v>0</v>
      </c>
      <c r="BN75" s="76"/>
      <c r="BO75" s="76"/>
      <c r="BP75" s="76"/>
      <c r="BQ75" s="76"/>
      <c r="BR75" s="10"/>
      <c r="BS75" s="10"/>
      <c r="BT75" s="10"/>
      <c r="BU75" s="10"/>
      <c r="BV75" s="10"/>
      <c r="BW75" s="10"/>
      <c r="BX75" s="10"/>
      <c r="BY75" s="10"/>
      <c r="BZ75" s="8"/>
    </row>
    <row r="76" spans="1:79" ht="39.6" customHeight="1" x14ac:dyDescent="0.25">
      <c r="A76" s="22">
        <v>5</v>
      </c>
      <c r="B76" s="22"/>
      <c r="C76" s="74" t="s">
        <v>88</v>
      </c>
      <c r="D76" s="58"/>
      <c r="E76" s="58"/>
      <c r="F76" s="58"/>
      <c r="G76" s="58"/>
      <c r="H76" s="58"/>
      <c r="I76" s="59"/>
      <c r="J76" s="53" t="s">
        <v>82</v>
      </c>
      <c r="K76" s="53"/>
      <c r="L76" s="53"/>
      <c r="M76" s="53"/>
      <c r="N76" s="53"/>
      <c r="O76" s="53" t="s">
        <v>89</v>
      </c>
      <c r="P76" s="53"/>
      <c r="Q76" s="53"/>
      <c r="R76" s="53"/>
      <c r="S76" s="53"/>
      <c r="T76" s="53"/>
      <c r="U76" s="53"/>
      <c r="V76" s="53"/>
      <c r="W76" s="53"/>
      <c r="X76" s="53"/>
      <c r="Y76" s="75">
        <v>134</v>
      </c>
      <c r="Z76" s="75"/>
      <c r="AA76" s="75"/>
      <c r="AB76" s="75"/>
      <c r="AC76" s="75"/>
      <c r="AD76" s="75">
        <v>0</v>
      </c>
      <c r="AE76" s="75"/>
      <c r="AF76" s="75"/>
      <c r="AG76" s="75"/>
      <c r="AH76" s="75"/>
      <c r="AI76" s="75">
        <f>Y76+AD76</f>
        <v>134</v>
      </c>
      <c r="AJ76" s="75"/>
      <c r="AK76" s="75"/>
      <c r="AL76" s="75"/>
      <c r="AM76" s="75"/>
      <c r="AN76" s="75">
        <v>134</v>
      </c>
      <c r="AO76" s="75"/>
      <c r="AP76" s="75"/>
      <c r="AQ76" s="75"/>
      <c r="AR76" s="75"/>
      <c r="AS76" s="75">
        <v>0</v>
      </c>
      <c r="AT76" s="75"/>
      <c r="AU76" s="75"/>
      <c r="AV76" s="75"/>
      <c r="AW76" s="75"/>
      <c r="AX76" s="76">
        <f>AN76+AS76</f>
        <v>134</v>
      </c>
      <c r="AY76" s="76"/>
      <c r="AZ76" s="76"/>
      <c r="BA76" s="76"/>
      <c r="BB76" s="76"/>
      <c r="BC76" s="76">
        <f>AN76-Y76</f>
        <v>0</v>
      </c>
      <c r="BD76" s="76"/>
      <c r="BE76" s="76"/>
      <c r="BF76" s="76"/>
      <c r="BG76" s="76"/>
      <c r="BH76" s="76">
        <f>AS76-AD76</f>
        <v>0</v>
      </c>
      <c r="BI76" s="76"/>
      <c r="BJ76" s="76"/>
      <c r="BK76" s="76"/>
      <c r="BL76" s="76"/>
      <c r="BM76" s="76">
        <f>BC76+BH76</f>
        <v>0</v>
      </c>
      <c r="BN76" s="76"/>
      <c r="BO76" s="76"/>
      <c r="BP76" s="76"/>
      <c r="BQ76" s="76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79" ht="15.6" customHeight="1" x14ac:dyDescent="0.25">
      <c r="A77" s="22">
        <v>1</v>
      </c>
      <c r="B77" s="22"/>
      <c r="C77" s="74" t="s">
        <v>90</v>
      </c>
      <c r="D77" s="58"/>
      <c r="E77" s="58"/>
      <c r="F77" s="58"/>
      <c r="G77" s="58"/>
      <c r="H77" s="58"/>
      <c r="I77" s="59"/>
      <c r="J77" s="53" t="s">
        <v>91</v>
      </c>
      <c r="K77" s="53"/>
      <c r="L77" s="53"/>
      <c r="M77" s="53"/>
      <c r="N77" s="53"/>
      <c r="O77" s="53" t="s">
        <v>92</v>
      </c>
      <c r="P77" s="53"/>
      <c r="Q77" s="53"/>
      <c r="R77" s="53"/>
      <c r="S77" s="53"/>
      <c r="T77" s="53"/>
      <c r="U77" s="53"/>
      <c r="V77" s="53"/>
      <c r="W77" s="53"/>
      <c r="X77" s="53"/>
      <c r="Y77" s="75">
        <v>18987117.460000001</v>
      </c>
      <c r="Z77" s="75"/>
      <c r="AA77" s="75"/>
      <c r="AB77" s="75"/>
      <c r="AC77" s="75"/>
      <c r="AD77" s="75">
        <v>5732851</v>
      </c>
      <c r="AE77" s="75"/>
      <c r="AF77" s="75"/>
      <c r="AG77" s="75"/>
      <c r="AH77" s="75"/>
      <c r="AI77" s="75">
        <f>Y77+AD77</f>
        <v>24719968.460000001</v>
      </c>
      <c r="AJ77" s="75"/>
      <c r="AK77" s="75"/>
      <c r="AL77" s="75"/>
      <c r="AM77" s="75"/>
      <c r="AN77" s="75">
        <v>17311365.129999999</v>
      </c>
      <c r="AO77" s="75"/>
      <c r="AP77" s="75"/>
      <c r="AQ77" s="75"/>
      <c r="AR77" s="75"/>
      <c r="AS77" s="75">
        <v>5252842.7300000004</v>
      </c>
      <c r="AT77" s="75"/>
      <c r="AU77" s="75"/>
      <c r="AV77" s="75"/>
      <c r="AW77" s="75"/>
      <c r="AX77" s="76">
        <f>AN77+AS77</f>
        <v>22564207.859999999</v>
      </c>
      <c r="AY77" s="76"/>
      <c r="AZ77" s="76"/>
      <c r="BA77" s="76"/>
      <c r="BB77" s="76"/>
      <c r="BC77" s="76">
        <f>AN77-Y77</f>
        <v>-1675752.3300000019</v>
      </c>
      <c r="BD77" s="76"/>
      <c r="BE77" s="76"/>
      <c r="BF77" s="76"/>
      <c r="BG77" s="76"/>
      <c r="BH77" s="76">
        <f>AS77-AD77</f>
        <v>-480008.26999999955</v>
      </c>
      <c r="BI77" s="76"/>
      <c r="BJ77" s="76"/>
      <c r="BK77" s="76"/>
      <c r="BL77" s="76"/>
      <c r="BM77" s="76">
        <f>BC77+BH77</f>
        <v>-2155760.6000000015</v>
      </c>
      <c r="BN77" s="76"/>
      <c r="BO77" s="76"/>
      <c r="BP77" s="76"/>
      <c r="BQ77" s="76"/>
      <c r="BR77" s="10"/>
      <c r="BS77" s="10"/>
      <c r="BT77" s="10"/>
      <c r="BU77" s="10"/>
      <c r="BV77" s="10"/>
      <c r="BW77" s="10"/>
      <c r="BX77" s="10"/>
      <c r="BY77" s="10"/>
      <c r="BZ77" s="8"/>
    </row>
    <row r="78" spans="1:79" s="64" customFormat="1" ht="15.6" x14ac:dyDescent="0.25">
      <c r="A78" s="60">
        <v>0</v>
      </c>
      <c r="B78" s="60"/>
      <c r="C78" s="73" t="s">
        <v>93</v>
      </c>
      <c r="D78" s="62"/>
      <c r="E78" s="62"/>
      <c r="F78" s="62"/>
      <c r="G78" s="62"/>
      <c r="H78" s="62"/>
      <c r="I78" s="63"/>
      <c r="J78" s="68" t="s">
        <v>80</v>
      </c>
      <c r="K78" s="68"/>
      <c r="L78" s="68"/>
      <c r="M78" s="68"/>
      <c r="N78" s="68"/>
      <c r="O78" s="68" t="s">
        <v>80</v>
      </c>
      <c r="P78" s="68"/>
      <c r="Q78" s="68"/>
      <c r="R78" s="68"/>
      <c r="S78" s="68"/>
      <c r="T78" s="68"/>
      <c r="U78" s="68"/>
      <c r="V78" s="68"/>
      <c r="W78" s="68"/>
      <c r="X78" s="68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  <c r="AN78" s="69"/>
      <c r="AO78" s="69"/>
      <c r="AP78" s="69"/>
      <c r="AQ78" s="69"/>
      <c r="AR78" s="69"/>
      <c r="AS78" s="69"/>
      <c r="AT78" s="69"/>
      <c r="AU78" s="69"/>
      <c r="AV78" s="69"/>
      <c r="AW78" s="69"/>
      <c r="AX78" s="70"/>
      <c r="AY78" s="70"/>
      <c r="AZ78" s="70"/>
      <c r="BA78" s="70"/>
      <c r="BB78" s="70"/>
      <c r="BC78" s="70"/>
      <c r="BD78" s="70"/>
      <c r="BE78" s="70"/>
      <c r="BF78" s="70"/>
      <c r="BG78" s="70"/>
      <c r="BH78" s="70"/>
      <c r="BI78" s="70"/>
      <c r="BJ78" s="70"/>
      <c r="BK78" s="70"/>
      <c r="BL78" s="70"/>
      <c r="BM78" s="70"/>
      <c r="BN78" s="70"/>
      <c r="BO78" s="70"/>
      <c r="BP78" s="70"/>
      <c r="BQ78" s="70"/>
      <c r="BR78" s="71"/>
      <c r="BS78" s="71"/>
      <c r="BT78" s="71"/>
      <c r="BU78" s="71"/>
      <c r="BV78" s="71"/>
      <c r="BW78" s="71"/>
      <c r="BX78" s="71"/>
      <c r="BY78" s="71"/>
      <c r="BZ78" s="72"/>
    </row>
    <row r="79" spans="1:79" ht="15.6" customHeight="1" x14ac:dyDescent="0.25">
      <c r="A79" s="22">
        <v>6</v>
      </c>
      <c r="B79" s="22"/>
      <c r="C79" s="74" t="s">
        <v>94</v>
      </c>
      <c r="D79" s="58"/>
      <c r="E79" s="58"/>
      <c r="F79" s="58"/>
      <c r="G79" s="58"/>
      <c r="H79" s="58"/>
      <c r="I79" s="59"/>
      <c r="J79" s="53" t="s">
        <v>82</v>
      </c>
      <c r="K79" s="53"/>
      <c r="L79" s="53"/>
      <c r="M79" s="53"/>
      <c r="N79" s="53"/>
      <c r="O79" s="53" t="s">
        <v>83</v>
      </c>
      <c r="P79" s="53"/>
      <c r="Q79" s="53"/>
      <c r="R79" s="53"/>
      <c r="S79" s="53"/>
      <c r="T79" s="53"/>
      <c r="U79" s="53"/>
      <c r="V79" s="53"/>
      <c r="W79" s="53"/>
      <c r="X79" s="53"/>
      <c r="Y79" s="75">
        <v>385</v>
      </c>
      <c r="Z79" s="75"/>
      <c r="AA79" s="75"/>
      <c r="AB79" s="75"/>
      <c r="AC79" s="75"/>
      <c r="AD79" s="75">
        <v>0</v>
      </c>
      <c r="AE79" s="75"/>
      <c r="AF79" s="75"/>
      <c r="AG79" s="75"/>
      <c r="AH79" s="75"/>
      <c r="AI79" s="75">
        <f>Y79+AD79</f>
        <v>385</v>
      </c>
      <c r="AJ79" s="75"/>
      <c r="AK79" s="75"/>
      <c r="AL79" s="75"/>
      <c r="AM79" s="75"/>
      <c r="AN79" s="75">
        <v>385</v>
      </c>
      <c r="AO79" s="75"/>
      <c r="AP79" s="75"/>
      <c r="AQ79" s="75"/>
      <c r="AR79" s="75"/>
      <c r="AS79" s="75">
        <v>0</v>
      </c>
      <c r="AT79" s="75"/>
      <c r="AU79" s="75"/>
      <c r="AV79" s="75"/>
      <c r="AW79" s="75"/>
      <c r="AX79" s="76">
        <f>AN79+AS79</f>
        <v>385</v>
      </c>
      <c r="AY79" s="76"/>
      <c r="AZ79" s="76"/>
      <c r="BA79" s="76"/>
      <c r="BB79" s="76"/>
      <c r="BC79" s="76">
        <f>AN79-Y79</f>
        <v>0</v>
      </c>
      <c r="BD79" s="76"/>
      <c r="BE79" s="76"/>
      <c r="BF79" s="76"/>
      <c r="BG79" s="76"/>
      <c r="BH79" s="76">
        <f>AS79-AD79</f>
        <v>0</v>
      </c>
      <c r="BI79" s="76"/>
      <c r="BJ79" s="76"/>
      <c r="BK79" s="76"/>
      <c r="BL79" s="76"/>
      <c r="BM79" s="76">
        <f>BC79+BH79</f>
        <v>0</v>
      </c>
      <c r="BN79" s="76"/>
      <c r="BO79" s="76"/>
      <c r="BP79" s="76"/>
      <c r="BQ79" s="76"/>
      <c r="BR79" s="10"/>
      <c r="BS79" s="10"/>
      <c r="BT79" s="10"/>
      <c r="BU79" s="10"/>
      <c r="BV79" s="10"/>
      <c r="BW79" s="10"/>
      <c r="BX79" s="10"/>
      <c r="BY79" s="10"/>
      <c r="BZ79" s="8"/>
    </row>
    <row r="80" spans="1:79" ht="15.6" x14ac:dyDescent="0.25">
      <c r="A80" s="22">
        <v>7</v>
      </c>
      <c r="B80" s="22"/>
      <c r="C80" s="74" t="s">
        <v>95</v>
      </c>
      <c r="D80" s="58"/>
      <c r="E80" s="58"/>
      <c r="F80" s="58"/>
      <c r="G80" s="58"/>
      <c r="H80" s="58"/>
      <c r="I80" s="59"/>
      <c r="J80" s="53" t="s">
        <v>82</v>
      </c>
      <c r="K80" s="53"/>
      <c r="L80" s="53"/>
      <c r="M80" s="53"/>
      <c r="N80" s="53"/>
      <c r="O80" s="53" t="s">
        <v>83</v>
      </c>
      <c r="P80" s="53"/>
      <c r="Q80" s="53"/>
      <c r="R80" s="53"/>
      <c r="S80" s="53"/>
      <c r="T80" s="53"/>
      <c r="U80" s="53"/>
      <c r="V80" s="53"/>
      <c r="W80" s="53"/>
      <c r="X80" s="53"/>
      <c r="Y80" s="75">
        <v>158</v>
      </c>
      <c r="Z80" s="75"/>
      <c r="AA80" s="75"/>
      <c r="AB80" s="75"/>
      <c r="AC80" s="75"/>
      <c r="AD80" s="75">
        <v>0</v>
      </c>
      <c r="AE80" s="75"/>
      <c r="AF80" s="75"/>
      <c r="AG80" s="75"/>
      <c r="AH80" s="75"/>
      <c r="AI80" s="75">
        <f>Y80+AD80</f>
        <v>158</v>
      </c>
      <c r="AJ80" s="75"/>
      <c r="AK80" s="75"/>
      <c r="AL80" s="75"/>
      <c r="AM80" s="75"/>
      <c r="AN80" s="75">
        <v>158</v>
      </c>
      <c r="AO80" s="75"/>
      <c r="AP80" s="75"/>
      <c r="AQ80" s="75"/>
      <c r="AR80" s="75"/>
      <c r="AS80" s="75">
        <v>0</v>
      </c>
      <c r="AT80" s="75"/>
      <c r="AU80" s="75"/>
      <c r="AV80" s="75"/>
      <c r="AW80" s="75"/>
      <c r="AX80" s="76">
        <f>AN80+AS80</f>
        <v>158</v>
      </c>
      <c r="AY80" s="76"/>
      <c r="AZ80" s="76"/>
      <c r="BA80" s="76"/>
      <c r="BB80" s="76"/>
      <c r="BC80" s="76">
        <f>AN80-Y80</f>
        <v>0</v>
      </c>
      <c r="BD80" s="76"/>
      <c r="BE80" s="76"/>
      <c r="BF80" s="76"/>
      <c r="BG80" s="76"/>
      <c r="BH80" s="76">
        <f>AS80-AD80</f>
        <v>0</v>
      </c>
      <c r="BI80" s="76"/>
      <c r="BJ80" s="76"/>
      <c r="BK80" s="76"/>
      <c r="BL80" s="76"/>
      <c r="BM80" s="76">
        <f>BC80+BH80</f>
        <v>0</v>
      </c>
      <c r="BN80" s="76"/>
      <c r="BO80" s="76"/>
      <c r="BP80" s="76"/>
      <c r="BQ80" s="76"/>
      <c r="BR80" s="10"/>
      <c r="BS80" s="10"/>
      <c r="BT80" s="10"/>
      <c r="BU80" s="10"/>
      <c r="BV80" s="10"/>
      <c r="BW80" s="10"/>
      <c r="BX80" s="10"/>
      <c r="BY80" s="10"/>
      <c r="BZ80" s="8"/>
    </row>
    <row r="81" spans="1:78" ht="15.6" x14ac:dyDescent="0.25">
      <c r="A81" s="22">
        <v>8</v>
      </c>
      <c r="B81" s="22"/>
      <c r="C81" s="74" t="s">
        <v>96</v>
      </c>
      <c r="D81" s="58"/>
      <c r="E81" s="58"/>
      <c r="F81" s="58"/>
      <c r="G81" s="58"/>
      <c r="H81" s="58"/>
      <c r="I81" s="59"/>
      <c r="J81" s="53" t="s">
        <v>82</v>
      </c>
      <c r="K81" s="53"/>
      <c r="L81" s="53"/>
      <c r="M81" s="53"/>
      <c r="N81" s="53"/>
      <c r="O81" s="53" t="s">
        <v>83</v>
      </c>
      <c r="P81" s="53"/>
      <c r="Q81" s="53"/>
      <c r="R81" s="53"/>
      <c r="S81" s="53"/>
      <c r="T81" s="53"/>
      <c r="U81" s="53"/>
      <c r="V81" s="53"/>
      <c r="W81" s="53"/>
      <c r="X81" s="53"/>
      <c r="Y81" s="75">
        <v>189</v>
      </c>
      <c r="Z81" s="75"/>
      <c r="AA81" s="75"/>
      <c r="AB81" s="75"/>
      <c r="AC81" s="75"/>
      <c r="AD81" s="75">
        <v>0</v>
      </c>
      <c r="AE81" s="75"/>
      <c r="AF81" s="75"/>
      <c r="AG81" s="75"/>
      <c r="AH81" s="75"/>
      <c r="AI81" s="75">
        <f>Y81+AD81</f>
        <v>189</v>
      </c>
      <c r="AJ81" s="75"/>
      <c r="AK81" s="75"/>
      <c r="AL81" s="75"/>
      <c r="AM81" s="75"/>
      <c r="AN81" s="75">
        <v>189</v>
      </c>
      <c r="AO81" s="75"/>
      <c r="AP81" s="75"/>
      <c r="AQ81" s="75"/>
      <c r="AR81" s="75"/>
      <c r="AS81" s="75">
        <v>0</v>
      </c>
      <c r="AT81" s="75"/>
      <c r="AU81" s="75"/>
      <c r="AV81" s="75"/>
      <c r="AW81" s="75"/>
      <c r="AX81" s="76">
        <f>AN81+AS81</f>
        <v>189</v>
      </c>
      <c r="AY81" s="76"/>
      <c r="AZ81" s="76"/>
      <c r="BA81" s="76"/>
      <c r="BB81" s="76"/>
      <c r="BC81" s="76">
        <f>AN81-Y81</f>
        <v>0</v>
      </c>
      <c r="BD81" s="76"/>
      <c r="BE81" s="76"/>
      <c r="BF81" s="76"/>
      <c r="BG81" s="76"/>
      <c r="BH81" s="76">
        <f>AS81-AD81</f>
        <v>0</v>
      </c>
      <c r="BI81" s="76"/>
      <c r="BJ81" s="76"/>
      <c r="BK81" s="76"/>
      <c r="BL81" s="76"/>
      <c r="BM81" s="76">
        <f>BC81+BH81</f>
        <v>0</v>
      </c>
      <c r="BN81" s="76"/>
      <c r="BO81" s="76"/>
      <c r="BP81" s="76"/>
      <c r="BQ81" s="76"/>
      <c r="BR81" s="10"/>
      <c r="BS81" s="10"/>
      <c r="BT81" s="10"/>
      <c r="BU81" s="10"/>
      <c r="BV81" s="10"/>
      <c r="BW81" s="10"/>
      <c r="BX81" s="10"/>
      <c r="BY81" s="10"/>
      <c r="BZ81" s="8"/>
    </row>
    <row r="82" spans="1:78" ht="15.6" x14ac:dyDescent="0.25">
      <c r="A82" s="22">
        <v>9</v>
      </c>
      <c r="B82" s="22"/>
      <c r="C82" s="74" t="s">
        <v>97</v>
      </c>
      <c r="D82" s="58"/>
      <c r="E82" s="58"/>
      <c r="F82" s="58"/>
      <c r="G82" s="58"/>
      <c r="H82" s="58"/>
      <c r="I82" s="59"/>
      <c r="J82" s="53" t="s">
        <v>82</v>
      </c>
      <c r="K82" s="53"/>
      <c r="L82" s="53"/>
      <c r="M82" s="53"/>
      <c r="N82" s="53"/>
      <c r="O82" s="53" t="s">
        <v>83</v>
      </c>
      <c r="P82" s="53"/>
      <c r="Q82" s="53"/>
      <c r="R82" s="53"/>
      <c r="S82" s="53"/>
      <c r="T82" s="53"/>
      <c r="U82" s="53"/>
      <c r="V82" s="53"/>
      <c r="W82" s="53"/>
      <c r="X82" s="53"/>
      <c r="Y82" s="75">
        <v>38</v>
      </c>
      <c r="Z82" s="75"/>
      <c r="AA82" s="75"/>
      <c r="AB82" s="75"/>
      <c r="AC82" s="75"/>
      <c r="AD82" s="75">
        <v>0</v>
      </c>
      <c r="AE82" s="75"/>
      <c r="AF82" s="75"/>
      <c r="AG82" s="75"/>
      <c r="AH82" s="75"/>
      <c r="AI82" s="75">
        <f>Y82+AD82</f>
        <v>38</v>
      </c>
      <c r="AJ82" s="75"/>
      <c r="AK82" s="75"/>
      <c r="AL82" s="75"/>
      <c r="AM82" s="75"/>
      <c r="AN82" s="75">
        <v>38</v>
      </c>
      <c r="AO82" s="75"/>
      <c r="AP82" s="75"/>
      <c r="AQ82" s="75"/>
      <c r="AR82" s="75"/>
      <c r="AS82" s="75">
        <v>0</v>
      </c>
      <c r="AT82" s="75"/>
      <c r="AU82" s="75"/>
      <c r="AV82" s="75"/>
      <c r="AW82" s="75"/>
      <c r="AX82" s="76">
        <f>AN82+AS82</f>
        <v>38</v>
      </c>
      <c r="AY82" s="76"/>
      <c r="AZ82" s="76"/>
      <c r="BA82" s="76"/>
      <c r="BB82" s="76"/>
      <c r="BC82" s="76">
        <f>AN82-Y82</f>
        <v>0</v>
      </c>
      <c r="BD82" s="76"/>
      <c r="BE82" s="76"/>
      <c r="BF82" s="76"/>
      <c r="BG82" s="76"/>
      <c r="BH82" s="76">
        <f>AS82-AD82</f>
        <v>0</v>
      </c>
      <c r="BI82" s="76"/>
      <c r="BJ82" s="76"/>
      <c r="BK82" s="76"/>
      <c r="BL82" s="76"/>
      <c r="BM82" s="76">
        <f>BC82+BH82</f>
        <v>0</v>
      </c>
      <c r="BN82" s="76"/>
      <c r="BO82" s="76"/>
      <c r="BP82" s="76"/>
      <c r="BQ82" s="76"/>
      <c r="BR82" s="10"/>
      <c r="BS82" s="10"/>
      <c r="BT82" s="10"/>
      <c r="BU82" s="10"/>
      <c r="BV82" s="10"/>
      <c r="BW82" s="10"/>
      <c r="BX82" s="10"/>
      <c r="BY82" s="10"/>
      <c r="BZ82" s="8"/>
    </row>
    <row r="83" spans="1:78" s="64" customFormat="1" ht="15.6" x14ac:dyDescent="0.25">
      <c r="A83" s="60">
        <v>0</v>
      </c>
      <c r="B83" s="60"/>
      <c r="C83" s="73" t="s">
        <v>98</v>
      </c>
      <c r="D83" s="62"/>
      <c r="E83" s="62"/>
      <c r="F83" s="62"/>
      <c r="G83" s="62"/>
      <c r="H83" s="62"/>
      <c r="I83" s="63"/>
      <c r="J83" s="68" t="s">
        <v>80</v>
      </c>
      <c r="K83" s="68"/>
      <c r="L83" s="68"/>
      <c r="M83" s="68"/>
      <c r="N83" s="68"/>
      <c r="O83" s="68" t="s">
        <v>80</v>
      </c>
      <c r="P83" s="68"/>
      <c r="Q83" s="68"/>
      <c r="R83" s="68"/>
      <c r="S83" s="68"/>
      <c r="T83" s="68"/>
      <c r="U83" s="68"/>
      <c r="V83" s="68"/>
      <c r="W83" s="68"/>
      <c r="X83" s="68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  <c r="AT83" s="69"/>
      <c r="AU83" s="69"/>
      <c r="AV83" s="69"/>
      <c r="AW83" s="69"/>
      <c r="AX83" s="70"/>
      <c r="AY83" s="70"/>
      <c r="AZ83" s="70"/>
      <c r="BA83" s="70"/>
      <c r="BB83" s="70"/>
      <c r="BC83" s="70"/>
      <c r="BD83" s="70"/>
      <c r="BE83" s="70"/>
      <c r="BF83" s="70"/>
      <c r="BG83" s="70"/>
      <c r="BH83" s="70"/>
      <c r="BI83" s="70"/>
      <c r="BJ83" s="70"/>
      <c r="BK83" s="70"/>
      <c r="BL83" s="70"/>
      <c r="BM83" s="70"/>
      <c r="BN83" s="70"/>
      <c r="BO83" s="70"/>
      <c r="BP83" s="70"/>
      <c r="BQ83" s="70"/>
      <c r="BR83" s="71"/>
      <c r="BS83" s="71"/>
      <c r="BT83" s="71"/>
      <c r="BU83" s="71"/>
      <c r="BV83" s="71"/>
      <c r="BW83" s="71"/>
      <c r="BX83" s="71"/>
      <c r="BY83" s="71"/>
      <c r="BZ83" s="72"/>
    </row>
    <row r="84" spans="1:78" ht="15.6" customHeight="1" x14ac:dyDescent="0.25">
      <c r="A84" s="22">
        <v>10</v>
      </c>
      <c r="B84" s="22"/>
      <c r="C84" s="74" t="s">
        <v>99</v>
      </c>
      <c r="D84" s="58"/>
      <c r="E84" s="58"/>
      <c r="F84" s="58"/>
      <c r="G84" s="58"/>
      <c r="H84" s="58"/>
      <c r="I84" s="59"/>
      <c r="J84" s="53" t="s">
        <v>100</v>
      </c>
      <c r="K84" s="53"/>
      <c r="L84" s="53"/>
      <c r="M84" s="53"/>
      <c r="N84" s="53"/>
      <c r="O84" s="53" t="s">
        <v>89</v>
      </c>
      <c r="P84" s="53"/>
      <c r="Q84" s="53"/>
      <c r="R84" s="53"/>
      <c r="S84" s="53"/>
      <c r="T84" s="53"/>
      <c r="U84" s="53"/>
      <c r="V84" s="53"/>
      <c r="W84" s="53"/>
      <c r="X84" s="53"/>
      <c r="Y84" s="75">
        <v>21.9</v>
      </c>
      <c r="Z84" s="75"/>
      <c r="AA84" s="75"/>
      <c r="AB84" s="75"/>
      <c r="AC84" s="75"/>
      <c r="AD84" s="75">
        <v>0</v>
      </c>
      <c r="AE84" s="75"/>
      <c r="AF84" s="75"/>
      <c r="AG84" s="75"/>
      <c r="AH84" s="75"/>
      <c r="AI84" s="75">
        <f>Y84+AD84</f>
        <v>21.9</v>
      </c>
      <c r="AJ84" s="75"/>
      <c r="AK84" s="75"/>
      <c r="AL84" s="75"/>
      <c r="AM84" s="75"/>
      <c r="AN84" s="75">
        <v>21.9</v>
      </c>
      <c r="AO84" s="75"/>
      <c r="AP84" s="75"/>
      <c r="AQ84" s="75"/>
      <c r="AR84" s="75"/>
      <c r="AS84" s="75">
        <v>0</v>
      </c>
      <c r="AT84" s="75"/>
      <c r="AU84" s="75"/>
      <c r="AV84" s="75"/>
      <c r="AW84" s="75"/>
      <c r="AX84" s="76">
        <f>AN84+AS84</f>
        <v>21.9</v>
      </c>
      <c r="AY84" s="76"/>
      <c r="AZ84" s="76"/>
      <c r="BA84" s="76"/>
      <c r="BB84" s="76"/>
      <c r="BC84" s="76">
        <f>AN84-Y84</f>
        <v>0</v>
      </c>
      <c r="BD84" s="76"/>
      <c r="BE84" s="76"/>
      <c r="BF84" s="76"/>
      <c r="BG84" s="76"/>
      <c r="BH84" s="76">
        <f>AS84-AD84</f>
        <v>0</v>
      </c>
      <c r="BI84" s="76"/>
      <c r="BJ84" s="76"/>
      <c r="BK84" s="76"/>
      <c r="BL84" s="76"/>
      <c r="BM84" s="76">
        <f>BC84+BH84</f>
        <v>0</v>
      </c>
      <c r="BN84" s="76"/>
      <c r="BO84" s="76"/>
      <c r="BP84" s="76"/>
      <c r="BQ84" s="76"/>
      <c r="BR84" s="10"/>
      <c r="BS84" s="10"/>
      <c r="BT84" s="10"/>
      <c r="BU84" s="10"/>
      <c r="BV84" s="10"/>
      <c r="BW84" s="10"/>
      <c r="BX84" s="10"/>
      <c r="BY84" s="10"/>
      <c r="BZ84" s="8"/>
    </row>
    <row r="85" spans="1:78" s="64" customFormat="1" ht="15.6" x14ac:dyDescent="0.25">
      <c r="A85" s="60">
        <v>0</v>
      </c>
      <c r="B85" s="60"/>
      <c r="C85" s="73" t="s">
        <v>101</v>
      </c>
      <c r="D85" s="62"/>
      <c r="E85" s="62"/>
      <c r="F85" s="62"/>
      <c r="G85" s="62"/>
      <c r="H85" s="62"/>
      <c r="I85" s="63"/>
      <c r="J85" s="68" t="s">
        <v>80</v>
      </c>
      <c r="K85" s="68"/>
      <c r="L85" s="68"/>
      <c r="M85" s="68"/>
      <c r="N85" s="68"/>
      <c r="O85" s="68" t="s">
        <v>80</v>
      </c>
      <c r="P85" s="68"/>
      <c r="Q85" s="68"/>
      <c r="R85" s="68"/>
      <c r="S85" s="68"/>
      <c r="T85" s="68"/>
      <c r="U85" s="68"/>
      <c r="V85" s="68"/>
      <c r="W85" s="68"/>
      <c r="X85" s="68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69"/>
      <c r="AS85" s="69"/>
      <c r="AT85" s="69"/>
      <c r="AU85" s="69"/>
      <c r="AV85" s="69"/>
      <c r="AW85" s="69"/>
      <c r="AX85" s="70"/>
      <c r="AY85" s="70"/>
      <c r="AZ85" s="70"/>
      <c r="BA85" s="70"/>
      <c r="BB85" s="70"/>
      <c r="BC85" s="70"/>
      <c r="BD85" s="70"/>
      <c r="BE85" s="70"/>
      <c r="BF85" s="70"/>
      <c r="BG85" s="70"/>
      <c r="BH85" s="70"/>
      <c r="BI85" s="70"/>
      <c r="BJ85" s="70"/>
      <c r="BK85" s="70"/>
      <c r="BL85" s="70"/>
      <c r="BM85" s="70"/>
      <c r="BN85" s="70"/>
      <c r="BO85" s="70"/>
      <c r="BP85" s="70"/>
      <c r="BQ85" s="70"/>
      <c r="BR85" s="71"/>
      <c r="BS85" s="71"/>
      <c r="BT85" s="71"/>
      <c r="BU85" s="71"/>
      <c r="BV85" s="71"/>
      <c r="BW85" s="71"/>
      <c r="BX85" s="71"/>
      <c r="BY85" s="71"/>
      <c r="BZ85" s="72"/>
    </row>
    <row r="86" spans="1:78" ht="26.4" customHeight="1" x14ac:dyDescent="0.25">
      <c r="A86" s="22">
        <v>11</v>
      </c>
      <c r="B86" s="22"/>
      <c r="C86" s="74" t="s">
        <v>102</v>
      </c>
      <c r="D86" s="58"/>
      <c r="E86" s="58"/>
      <c r="F86" s="58"/>
      <c r="G86" s="58"/>
      <c r="H86" s="58"/>
      <c r="I86" s="59"/>
      <c r="J86" s="53" t="s">
        <v>103</v>
      </c>
      <c r="K86" s="53"/>
      <c r="L86" s="53"/>
      <c r="M86" s="53"/>
      <c r="N86" s="53"/>
      <c r="O86" s="53" t="s">
        <v>89</v>
      </c>
      <c r="P86" s="53"/>
      <c r="Q86" s="53"/>
      <c r="R86" s="53"/>
      <c r="S86" s="53"/>
      <c r="T86" s="53"/>
      <c r="U86" s="53"/>
      <c r="V86" s="53"/>
      <c r="W86" s="53"/>
      <c r="X86" s="53"/>
      <c r="Y86" s="75">
        <v>145</v>
      </c>
      <c r="Z86" s="75"/>
      <c r="AA86" s="75"/>
      <c r="AB86" s="75"/>
      <c r="AC86" s="75"/>
      <c r="AD86" s="75">
        <v>0</v>
      </c>
      <c r="AE86" s="75"/>
      <c r="AF86" s="75"/>
      <c r="AG86" s="75"/>
      <c r="AH86" s="75"/>
      <c r="AI86" s="75">
        <f>Y86+AD86</f>
        <v>145</v>
      </c>
      <c r="AJ86" s="75"/>
      <c r="AK86" s="75"/>
      <c r="AL86" s="75"/>
      <c r="AM86" s="75"/>
      <c r="AN86" s="75">
        <v>145</v>
      </c>
      <c r="AO86" s="75"/>
      <c r="AP86" s="75"/>
      <c r="AQ86" s="75"/>
      <c r="AR86" s="75"/>
      <c r="AS86" s="75">
        <v>0</v>
      </c>
      <c r="AT86" s="75"/>
      <c r="AU86" s="75"/>
      <c r="AV86" s="75"/>
      <c r="AW86" s="75"/>
      <c r="AX86" s="76">
        <f>AN86+AS86</f>
        <v>145</v>
      </c>
      <c r="AY86" s="76"/>
      <c r="AZ86" s="76"/>
      <c r="BA86" s="76"/>
      <c r="BB86" s="76"/>
      <c r="BC86" s="76">
        <f>AN86-Y86</f>
        <v>0</v>
      </c>
      <c r="BD86" s="76"/>
      <c r="BE86" s="76"/>
      <c r="BF86" s="76"/>
      <c r="BG86" s="76"/>
      <c r="BH86" s="76">
        <f>AS86-AD86</f>
        <v>0</v>
      </c>
      <c r="BI86" s="76"/>
      <c r="BJ86" s="76"/>
      <c r="BK86" s="76"/>
      <c r="BL86" s="76"/>
      <c r="BM86" s="76">
        <f>BC86+BH86</f>
        <v>0</v>
      </c>
      <c r="BN86" s="76"/>
      <c r="BO86" s="76"/>
      <c r="BP86" s="76"/>
      <c r="BQ86" s="76"/>
      <c r="BR86" s="10"/>
      <c r="BS86" s="10"/>
      <c r="BT86" s="10"/>
      <c r="BU86" s="10"/>
      <c r="BV86" s="10"/>
      <c r="BW86" s="10"/>
      <c r="BX86" s="10"/>
      <c r="BY86" s="10"/>
      <c r="BZ86" s="8"/>
    </row>
    <row r="90" spans="1:78" ht="42" customHeight="1" x14ac:dyDescent="0.25">
      <c r="A90" s="80" t="s">
        <v>105</v>
      </c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56"/>
      <c r="X90" s="56"/>
      <c r="Y90" s="56"/>
      <c r="Z90" s="56"/>
      <c r="AA90" s="56"/>
      <c r="AB90" s="56"/>
      <c r="AC90" s="56"/>
      <c r="AD90" s="56"/>
      <c r="AE90" s="56"/>
      <c r="AF90" s="56"/>
      <c r="AG90" s="56"/>
      <c r="AH90" s="56"/>
      <c r="AI90" s="56"/>
      <c r="AJ90" s="56"/>
      <c r="AK90" s="56"/>
      <c r="AL90" s="56"/>
      <c r="AM90" s="56"/>
      <c r="AN90" s="3"/>
      <c r="AO90" s="3"/>
      <c r="AP90" s="82" t="s">
        <v>107</v>
      </c>
      <c r="AQ90" s="79"/>
      <c r="AR90" s="79"/>
      <c r="AS90" s="79"/>
      <c r="AT90" s="79"/>
      <c r="AU90" s="79"/>
      <c r="AV90" s="79"/>
      <c r="AW90" s="79"/>
      <c r="AX90" s="79"/>
      <c r="AY90" s="79"/>
      <c r="AZ90" s="79"/>
      <c r="BA90" s="79"/>
      <c r="BB90" s="79"/>
      <c r="BC90" s="79"/>
      <c r="BD90" s="79"/>
      <c r="BE90" s="79"/>
      <c r="BF90" s="79"/>
      <c r="BG90" s="79"/>
      <c r="BH90" s="79"/>
    </row>
    <row r="91" spans="1:78" x14ac:dyDescent="0.25">
      <c r="W91" s="55" t="s">
        <v>13</v>
      </c>
      <c r="X91" s="55"/>
      <c r="Y91" s="55"/>
      <c r="Z91" s="55"/>
      <c r="AA91" s="55"/>
      <c r="AB91" s="55"/>
      <c r="AC91" s="55"/>
      <c r="AD91" s="55"/>
      <c r="AE91" s="55"/>
      <c r="AF91" s="55"/>
      <c r="AG91" s="55"/>
      <c r="AH91" s="55"/>
      <c r="AI91" s="55"/>
      <c r="AJ91" s="55"/>
      <c r="AK91" s="55"/>
      <c r="AL91" s="55"/>
      <c r="AM91" s="55"/>
      <c r="AN91" s="4"/>
      <c r="AO91" s="4"/>
      <c r="AP91" s="55" t="s">
        <v>14</v>
      </c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55"/>
      <c r="BB91" s="55"/>
      <c r="BC91" s="55"/>
      <c r="BD91" s="55"/>
      <c r="BE91" s="55"/>
      <c r="BF91" s="55"/>
      <c r="BG91" s="55"/>
      <c r="BH91" s="55"/>
    </row>
    <row r="94" spans="1:78" ht="15.9" customHeight="1" x14ac:dyDescent="0.25">
      <c r="A94" s="80" t="s">
        <v>106</v>
      </c>
      <c r="B94" s="81"/>
      <c r="C94" s="81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3"/>
      <c r="AO94" s="3"/>
      <c r="AP94" s="82" t="s">
        <v>108</v>
      </c>
      <c r="AQ94" s="79"/>
      <c r="AR94" s="79"/>
      <c r="AS94" s="79"/>
      <c r="AT94" s="79"/>
      <c r="AU94" s="79"/>
      <c r="AV94" s="79"/>
      <c r="AW94" s="79"/>
      <c r="AX94" s="79"/>
      <c r="AY94" s="79"/>
      <c r="AZ94" s="79"/>
      <c r="BA94" s="79"/>
      <c r="BB94" s="79"/>
      <c r="BC94" s="79"/>
      <c r="BD94" s="79"/>
      <c r="BE94" s="79"/>
      <c r="BF94" s="79"/>
      <c r="BG94" s="79"/>
      <c r="BH94" s="79"/>
    </row>
    <row r="95" spans="1:78" x14ac:dyDescent="0.25">
      <c r="W95" s="55" t="s">
        <v>13</v>
      </c>
      <c r="X95" s="55"/>
      <c r="Y95" s="55"/>
      <c r="Z95" s="55"/>
      <c r="AA95" s="55"/>
      <c r="AB95" s="55"/>
      <c r="AC95" s="55"/>
      <c r="AD95" s="55"/>
      <c r="AE95" s="55"/>
      <c r="AF95" s="55"/>
      <c r="AG95" s="55"/>
      <c r="AH95" s="55"/>
      <c r="AI95" s="55"/>
      <c r="AJ95" s="55"/>
      <c r="AK95" s="55"/>
      <c r="AL95" s="55"/>
      <c r="AM95" s="55"/>
      <c r="AN95" s="4"/>
      <c r="AO95" s="4"/>
      <c r="AP95" s="55" t="s">
        <v>14</v>
      </c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5"/>
      <c r="BH95" s="55"/>
    </row>
  </sheetData>
  <mergeCells count="622">
    <mergeCell ref="BH86:BL86"/>
    <mergeCell ref="BM86:BQ86"/>
    <mergeCell ref="AD86:AH86"/>
    <mergeCell ref="AI86:AM86"/>
    <mergeCell ref="AN86:AR86"/>
    <mergeCell ref="AS86:AW86"/>
    <mergeCell ref="AX86:BB86"/>
    <mergeCell ref="BC86:BG86"/>
    <mergeCell ref="AS85:AW85"/>
    <mergeCell ref="AX85:BB85"/>
    <mergeCell ref="BC85:BG85"/>
    <mergeCell ref="BH85:BL85"/>
    <mergeCell ref="BM85:BQ85"/>
    <mergeCell ref="A86:B86"/>
    <mergeCell ref="C86:I86"/>
    <mergeCell ref="J86:N86"/>
    <mergeCell ref="O86:X86"/>
    <mergeCell ref="Y86:AC86"/>
    <mergeCell ref="BH84:BL84"/>
    <mergeCell ref="BM84:BQ84"/>
    <mergeCell ref="A85:B85"/>
    <mergeCell ref="C85:I85"/>
    <mergeCell ref="J85:N85"/>
    <mergeCell ref="O85:X85"/>
    <mergeCell ref="Y85:AC85"/>
    <mergeCell ref="AD85:AH85"/>
    <mergeCell ref="AI85:AM85"/>
    <mergeCell ref="AN85:AR85"/>
    <mergeCell ref="AD84:AH84"/>
    <mergeCell ref="AI84:AM84"/>
    <mergeCell ref="AN84:AR84"/>
    <mergeCell ref="AS84:AW84"/>
    <mergeCell ref="AX84:BB84"/>
    <mergeCell ref="BC84:BG84"/>
    <mergeCell ref="AS83:AW83"/>
    <mergeCell ref="AX83:BB83"/>
    <mergeCell ref="BC83:BG83"/>
    <mergeCell ref="BH83:BL83"/>
    <mergeCell ref="BM83:BQ83"/>
    <mergeCell ref="A84:B84"/>
    <mergeCell ref="C84:I84"/>
    <mergeCell ref="J84:N84"/>
    <mergeCell ref="O84:X84"/>
    <mergeCell ref="Y84:AC84"/>
    <mergeCell ref="BH82:BL82"/>
    <mergeCell ref="BM82:BQ82"/>
    <mergeCell ref="A83:B83"/>
    <mergeCell ref="C83:I83"/>
    <mergeCell ref="J83:N83"/>
    <mergeCell ref="O83:X83"/>
    <mergeCell ref="Y83:AC83"/>
    <mergeCell ref="AD83:AH83"/>
    <mergeCell ref="AI83:AM83"/>
    <mergeCell ref="AN83:AR83"/>
    <mergeCell ref="AD82:AH82"/>
    <mergeCell ref="AI82:AM82"/>
    <mergeCell ref="AN82:AR82"/>
    <mergeCell ref="AS82:AW82"/>
    <mergeCell ref="AX82:BB82"/>
    <mergeCell ref="BC82:BG82"/>
    <mergeCell ref="AS81:AW81"/>
    <mergeCell ref="AX81:BB81"/>
    <mergeCell ref="BC81:BG81"/>
    <mergeCell ref="BH81:BL81"/>
    <mergeCell ref="BM81:BQ81"/>
    <mergeCell ref="A82:B82"/>
    <mergeCell ref="C82:I82"/>
    <mergeCell ref="J82:N82"/>
    <mergeCell ref="O82:X82"/>
    <mergeCell ref="Y82:AC82"/>
    <mergeCell ref="BH80:BL80"/>
    <mergeCell ref="BM80:BQ80"/>
    <mergeCell ref="A81:B81"/>
    <mergeCell ref="C81:I81"/>
    <mergeCell ref="J81:N81"/>
    <mergeCell ref="O81:X81"/>
    <mergeCell ref="Y81:AC81"/>
    <mergeCell ref="AD81:AH81"/>
    <mergeCell ref="AI81:AM81"/>
    <mergeCell ref="AN81:AR81"/>
    <mergeCell ref="AD80:AH80"/>
    <mergeCell ref="AI80:AM80"/>
    <mergeCell ref="AN80:AR80"/>
    <mergeCell ref="AS80:AW80"/>
    <mergeCell ref="AX80:BB80"/>
    <mergeCell ref="BC80:BG80"/>
    <mergeCell ref="AS79:AW79"/>
    <mergeCell ref="AX79:BB79"/>
    <mergeCell ref="BC79:BG79"/>
    <mergeCell ref="BH79:BL79"/>
    <mergeCell ref="BM79:BQ79"/>
    <mergeCell ref="A80:B80"/>
    <mergeCell ref="C80:I80"/>
    <mergeCell ref="J80:N80"/>
    <mergeCell ref="O80:X80"/>
    <mergeCell ref="Y80:AC80"/>
    <mergeCell ref="BH78:BL78"/>
    <mergeCell ref="BM78:BQ78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D78:AH78"/>
    <mergeCell ref="AI78:AM78"/>
    <mergeCell ref="AN78:AR78"/>
    <mergeCell ref="AS78:AW78"/>
    <mergeCell ref="AX78:BB78"/>
    <mergeCell ref="BC78:BG78"/>
    <mergeCell ref="AS77:AW77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BH76:BL76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D76:AH76"/>
    <mergeCell ref="AI76:AM76"/>
    <mergeCell ref="AN76:AR76"/>
    <mergeCell ref="AS76:AW76"/>
    <mergeCell ref="AX76:BB76"/>
    <mergeCell ref="BC76:BG76"/>
    <mergeCell ref="AS75:AW75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BH74:BL74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D74:AH74"/>
    <mergeCell ref="AI74:AM74"/>
    <mergeCell ref="AN74:AR74"/>
    <mergeCell ref="AS74:AW74"/>
    <mergeCell ref="AX74:BB74"/>
    <mergeCell ref="BC74:BG74"/>
    <mergeCell ref="AS73:AW73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BH72:BL72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D72:AH72"/>
    <mergeCell ref="AI72:AM72"/>
    <mergeCell ref="AN72:AR72"/>
    <mergeCell ref="AS72:AW72"/>
    <mergeCell ref="AX72:BB72"/>
    <mergeCell ref="BC72:BG72"/>
    <mergeCell ref="A72:B72"/>
    <mergeCell ref="C72:I72"/>
    <mergeCell ref="J72:N72"/>
    <mergeCell ref="O72:X72"/>
    <mergeCell ref="Y72:AC72"/>
    <mergeCell ref="AP55:AT55"/>
    <mergeCell ref="AU55:AY55"/>
    <mergeCell ref="AZ55:BC55"/>
    <mergeCell ref="BD55:BH55"/>
    <mergeCell ref="BI55:BM55"/>
    <mergeCell ref="BN55:BQ55"/>
    <mergeCell ref="AU54:AY54"/>
    <mergeCell ref="AZ54:BC54"/>
    <mergeCell ref="BD54:BH54"/>
    <mergeCell ref="BI54:BM54"/>
    <mergeCell ref="BN54:BQ54"/>
    <mergeCell ref="A55:B55"/>
    <mergeCell ref="C55:Z55"/>
    <mergeCell ref="AA55:AE55"/>
    <mergeCell ref="AF55:AJ55"/>
    <mergeCell ref="AK55:AO55"/>
    <mergeCell ref="A54:B54"/>
    <mergeCell ref="C54:Z54"/>
    <mergeCell ref="AA54:AE54"/>
    <mergeCell ref="AF54:AJ54"/>
    <mergeCell ref="AK54:AO54"/>
    <mergeCell ref="AP54:AT54"/>
    <mergeCell ref="AP53:AT53"/>
    <mergeCell ref="AU53:AY53"/>
    <mergeCell ref="AZ53:BC53"/>
    <mergeCell ref="BD53:BH53"/>
    <mergeCell ref="BI53:BM53"/>
    <mergeCell ref="BN53:BQ53"/>
    <mergeCell ref="AU52:AY52"/>
    <mergeCell ref="AZ52:BC52"/>
    <mergeCell ref="BD52:BH52"/>
    <mergeCell ref="BI52:BM52"/>
    <mergeCell ref="BN52:BQ52"/>
    <mergeCell ref="A53:B53"/>
    <mergeCell ref="C53:Z53"/>
    <mergeCell ref="AA53:AE53"/>
    <mergeCell ref="AF53:AJ53"/>
    <mergeCell ref="AK53:AO53"/>
    <mergeCell ref="A52:B52"/>
    <mergeCell ref="C52:Z52"/>
    <mergeCell ref="AA52:AE52"/>
    <mergeCell ref="AF52:AJ52"/>
    <mergeCell ref="AK52:AO52"/>
    <mergeCell ref="AP52:AT52"/>
    <mergeCell ref="AP51:AT51"/>
    <mergeCell ref="AU51:AY51"/>
    <mergeCell ref="AZ51:BC51"/>
    <mergeCell ref="BD51:BH51"/>
    <mergeCell ref="BI51:BM51"/>
    <mergeCell ref="BN51:BQ51"/>
    <mergeCell ref="AU50:AY50"/>
    <mergeCell ref="AZ50:BC50"/>
    <mergeCell ref="BD50:BH50"/>
    <mergeCell ref="BI50:BM50"/>
    <mergeCell ref="BN50:BQ50"/>
    <mergeCell ref="A51:B51"/>
    <mergeCell ref="C51:Z51"/>
    <mergeCell ref="AA51:AE51"/>
    <mergeCell ref="AF51:AJ51"/>
    <mergeCell ref="AK51:AO51"/>
    <mergeCell ref="A50:B50"/>
    <mergeCell ref="C50:Z50"/>
    <mergeCell ref="AA50:AE50"/>
    <mergeCell ref="AF50:AJ50"/>
    <mergeCell ref="AK50:AO50"/>
    <mergeCell ref="AP50:AT50"/>
    <mergeCell ref="AP49:AT49"/>
    <mergeCell ref="AU49:AY49"/>
    <mergeCell ref="AZ49:BC49"/>
    <mergeCell ref="BD49:BH49"/>
    <mergeCell ref="BI49:BM49"/>
    <mergeCell ref="BN49:BQ49"/>
    <mergeCell ref="AU48:AY48"/>
    <mergeCell ref="AZ48:BC48"/>
    <mergeCell ref="BD48:BH48"/>
    <mergeCell ref="BI48:BM48"/>
    <mergeCell ref="BN48:BQ48"/>
    <mergeCell ref="A49:B49"/>
    <mergeCell ref="C49:Z49"/>
    <mergeCell ref="AA49:AE49"/>
    <mergeCell ref="AF49:AJ49"/>
    <mergeCell ref="AK49:AO49"/>
    <mergeCell ref="A48:B48"/>
    <mergeCell ref="C48:Z48"/>
    <mergeCell ref="AA48:AE48"/>
    <mergeCell ref="AF48:AJ48"/>
    <mergeCell ref="AK48:AO48"/>
    <mergeCell ref="AP48:AT48"/>
    <mergeCell ref="AP47:AT47"/>
    <mergeCell ref="AU47:AY47"/>
    <mergeCell ref="AZ47:BC47"/>
    <mergeCell ref="BD47:BH47"/>
    <mergeCell ref="BI47:BM47"/>
    <mergeCell ref="BN47:BQ47"/>
    <mergeCell ref="AU46:AY46"/>
    <mergeCell ref="AZ46:BC46"/>
    <mergeCell ref="BD46:BH46"/>
    <mergeCell ref="BI46:BM46"/>
    <mergeCell ref="BN46:BQ46"/>
    <mergeCell ref="A47:B47"/>
    <mergeCell ref="C47:Z47"/>
    <mergeCell ref="AA47:AE47"/>
    <mergeCell ref="AF47:AJ47"/>
    <mergeCell ref="AK47:AO47"/>
    <mergeCell ref="A46:B46"/>
    <mergeCell ref="C46:Z46"/>
    <mergeCell ref="AA46:AE46"/>
    <mergeCell ref="AF46:AJ46"/>
    <mergeCell ref="AK46:AO46"/>
    <mergeCell ref="AP46:AT46"/>
    <mergeCell ref="AP45:AT45"/>
    <mergeCell ref="AU45:AY45"/>
    <mergeCell ref="AZ45:BC45"/>
    <mergeCell ref="BD45:BH45"/>
    <mergeCell ref="BI45:BM45"/>
    <mergeCell ref="BN45:BQ45"/>
    <mergeCell ref="AU44:AY44"/>
    <mergeCell ref="AZ44:BC44"/>
    <mergeCell ref="BD44:BH44"/>
    <mergeCell ref="BI44:BM44"/>
    <mergeCell ref="BN44:BQ44"/>
    <mergeCell ref="A45:B45"/>
    <mergeCell ref="C45:Z45"/>
    <mergeCell ref="AA45:AE45"/>
    <mergeCell ref="AF45:AJ45"/>
    <mergeCell ref="AK45:AO45"/>
    <mergeCell ref="A44:B44"/>
    <mergeCell ref="C44:Z44"/>
    <mergeCell ref="AA44:AE44"/>
    <mergeCell ref="AF44:AJ44"/>
    <mergeCell ref="AK44:AO44"/>
    <mergeCell ref="AP44:AT44"/>
    <mergeCell ref="AP43:AT43"/>
    <mergeCell ref="AU43:AY43"/>
    <mergeCell ref="AZ43:BC43"/>
    <mergeCell ref="BD43:BH43"/>
    <mergeCell ref="BI43:BM43"/>
    <mergeCell ref="BN43:BQ43"/>
    <mergeCell ref="AU42:AY42"/>
    <mergeCell ref="AZ42:BC42"/>
    <mergeCell ref="BD42:BH42"/>
    <mergeCell ref="BI42:BM42"/>
    <mergeCell ref="BN42:BQ42"/>
    <mergeCell ref="A43:B43"/>
    <mergeCell ref="C43:Z43"/>
    <mergeCell ref="AA43:AE43"/>
    <mergeCell ref="AF43:AJ43"/>
    <mergeCell ref="AK43:AO43"/>
    <mergeCell ref="A42:B42"/>
    <mergeCell ref="C42:Z42"/>
    <mergeCell ref="AA42:AE42"/>
    <mergeCell ref="AF42:AJ42"/>
    <mergeCell ref="AK42:AO42"/>
    <mergeCell ref="AP42:AT42"/>
    <mergeCell ref="AP41:AT41"/>
    <mergeCell ref="AU41:AY41"/>
    <mergeCell ref="AZ41:BC41"/>
    <mergeCell ref="BD41:BH41"/>
    <mergeCell ref="BI41:BM41"/>
    <mergeCell ref="BN41:BQ41"/>
    <mergeCell ref="AU40:AY40"/>
    <mergeCell ref="AZ40:BC40"/>
    <mergeCell ref="BD40:BH40"/>
    <mergeCell ref="BI40:BM40"/>
    <mergeCell ref="BN40:BQ40"/>
    <mergeCell ref="A41:B41"/>
    <mergeCell ref="C41:Z41"/>
    <mergeCell ref="AA41:AE41"/>
    <mergeCell ref="AF41:AJ41"/>
    <mergeCell ref="AK41:AO41"/>
    <mergeCell ref="AZ39:BC39"/>
    <mergeCell ref="BD39:BH39"/>
    <mergeCell ref="BI39:BM39"/>
    <mergeCell ref="BN39:BQ39"/>
    <mergeCell ref="A40:B40"/>
    <mergeCell ref="C40:Z40"/>
    <mergeCell ref="AA40:AE40"/>
    <mergeCell ref="AF40:AJ40"/>
    <mergeCell ref="AK40:AO40"/>
    <mergeCell ref="AP40:AT40"/>
    <mergeCell ref="A39:B39"/>
    <mergeCell ref="C39:Z39"/>
    <mergeCell ref="AA39:AE39"/>
    <mergeCell ref="AF39:AJ39"/>
    <mergeCell ref="AK39:AO39"/>
    <mergeCell ref="AP39:AT39"/>
    <mergeCell ref="A38:B38"/>
    <mergeCell ref="C38:Z38"/>
    <mergeCell ref="AA38:AE38"/>
    <mergeCell ref="AF38:AJ38"/>
    <mergeCell ref="AK38:AO38"/>
    <mergeCell ref="AP38:AT38"/>
    <mergeCell ref="AU38:AY38"/>
    <mergeCell ref="A32:BQ32"/>
    <mergeCell ref="A31:BQ31"/>
    <mergeCell ref="BN36:BQ36"/>
    <mergeCell ref="BI36:BM36"/>
    <mergeCell ref="BD36:BH36"/>
    <mergeCell ref="AZ36:BC36"/>
    <mergeCell ref="AU36:AY36"/>
    <mergeCell ref="A36:B36"/>
    <mergeCell ref="BN34:BQ34"/>
    <mergeCell ref="BI34:BM34"/>
    <mergeCell ref="AA33:AO33"/>
    <mergeCell ref="AP33:BC33"/>
    <mergeCell ref="BD33:BQ33"/>
    <mergeCell ref="J69:N69"/>
    <mergeCell ref="O69:X69"/>
    <mergeCell ref="Y69:AC69"/>
    <mergeCell ref="AD69:AH69"/>
    <mergeCell ref="AI69:AM69"/>
    <mergeCell ref="AN69:AR69"/>
    <mergeCell ref="AP35:AT35"/>
    <mergeCell ref="C69:I69"/>
    <mergeCell ref="AA34:AE34"/>
    <mergeCell ref="AF34:AJ34"/>
    <mergeCell ref="Q62:U62"/>
    <mergeCell ref="V62:Z62"/>
    <mergeCell ref="AA62:AF62"/>
    <mergeCell ref="Q61:U61"/>
    <mergeCell ref="A61:P61"/>
    <mergeCell ref="A59:P60"/>
    <mergeCell ref="A69:B69"/>
    <mergeCell ref="AU34:AY34"/>
    <mergeCell ref="AP34:AT34"/>
    <mergeCell ref="AK34:AO34"/>
    <mergeCell ref="AA35:AE35"/>
    <mergeCell ref="AF35:AJ35"/>
    <mergeCell ref="AK35:AO35"/>
    <mergeCell ref="AZ35:BC35"/>
    <mergeCell ref="BD35:BH35"/>
    <mergeCell ref="BI35:BM35"/>
    <mergeCell ref="BN35:BQ35"/>
    <mergeCell ref="BD34:BH34"/>
    <mergeCell ref="AZ34:BC34"/>
    <mergeCell ref="AA61:AF61"/>
    <mergeCell ref="AF37:AJ37"/>
    <mergeCell ref="AZ37:BC37"/>
    <mergeCell ref="BD37:BH37"/>
    <mergeCell ref="BI37:BM37"/>
    <mergeCell ref="BN37:BQ37"/>
    <mergeCell ref="AZ38:BC38"/>
    <mergeCell ref="BD38:BH38"/>
    <mergeCell ref="BI38:BM38"/>
    <mergeCell ref="BN38:BQ38"/>
    <mergeCell ref="A90:V90"/>
    <mergeCell ref="W90:AM90"/>
    <mergeCell ref="AP90:BH90"/>
    <mergeCell ref="AL62:AP62"/>
    <mergeCell ref="AQ62:AV62"/>
    <mergeCell ref="V61:Z61"/>
    <mergeCell ref="A62:P62"/>
    <mergeCell ref="AQ61:AV61"/>
    <mergeCell ref="AL61:AP61"/>
    <mergeCell ref="AG61:AK61"/>
    <mergeCell ref="AP95:BH95"/>
    <mergeCell ref="A94:V94"/>
    <mergeCell ref="W94:AM94"/>
    <mergeCell ref="AP94:BH94"/>
    <mergeCell ref="W95:AM95"/>
    <mergeCell ref="AP91:BH91"/>
    <mergeCell ref="W91:AM91"/>
    <mergeCell ref="BG63:BL63"/>
    <mergeCell ref="C67:I67"/>
    <mergeCell ref="J67:N67"/>
    <mergeCell ref="O67:X67"/>
    <mergeCell ref="Y67:AM67"/>
    <mergeCell ref="AN67:BB67"/>
    <mergeCell ref="BC67:BQ67"/>
    <mergeCell ref="AW63:BA63"/>
    <mergeCell ref="BB63:BF63"/>
    <mergeCell ref="A65:BQ65"/>
    <mergeCell ref="A71:B71"/>
    <mergeCell ref="A70:B70"/>
    <mergeCell ref="AK36:AO36"/>
    <mergeCell ref="AF36:AJ36"/>
    <mergeCell ref="A67:B67"/>
    <mergeCell ref="A63:P63"/>
    <mergeCell ref="Q63:U63"/>
    <mergeCell ref="A57:BL57"/>
    <mergeCell ref="AQ63:AV63"/>
    <mergeCell ref="AG62:AK62"/>
    <mergeCell ref="AD71:AH71"/>
    <mergeCell ref="C70:I70"/>
    <mergeCell ref="J70:N70"/>
    <mergeCell ref="O70:X70"/>
    <mergeCell ref="Y70:AC70"/>
    <mergeCell ref="AD70:AH70"/>
    <mergeCell ref="C71:I71"/>
    <mergeCell ref="J71:N71"/>
    <mergeCell ref="O71:X71"/>
    <mergeCell ref="Y71:AC71"/>
    <mergeCell ref="AI70:AM70"/>
    <mergeCell ref="AN70:AR70"/>
    <mergeCell ref="AS70:AW70"/>
    <mergeCell ref="V63:Z63"/>
    <mergeCell ref="AA63:AF63"/>
    <mergeCell ref="AG63:AK63"/>
    <mergeCell ref="AL63:AP63"/>
    <mergeCell ref="AI68:AM68"/>
    <mergeCell ref="O68:X68"/>
    <mergeCell ref="Y68:AC68"/>
    <mergeCell ref="AG59:AV59"/>
    <mergeCell ref="Q59:AF59"/>
    <mergeCell ref="AQ60:AV60"/>
    <mergeCell ref="AA37:AE37"/>
    <mergeCell ref="Q60:U60"/>
    <mergeCell ref="AL60:AP60"/>
    <mergeCell ref="AG60:AK60"/>
    <mergeCell ref="AA60:AF60"/>
    <mergeCell ref="V60:Z60"/>
    <mergeCell ref="AU39:AY39"/>
    <mergeCell ref="AW60:BA60"/>
    <mergeCell ref="A58:BL58"/>
    <mergeCell ref="AP36:AT36"/>
    <mergeCell ref="C36:Z36"/>
    <mergeCell ref="BB60:BF60"/>
    <mergeCell ref="BG60:BL60"/>
    <mergeCell ref="AW59:BL59"/>
    <mergeCell ref="AA36:AE36"/>
    <mergeCell ref="AK37:AO37"/>
    <mergeCell ref="AP37:AT37"/>
    <mergeCell ref="AI71:AM71"/>
    <mergeCell ref="AN71:AR71"/>
    <mergeCell ref="AS71:AW71"/>
    <mergeCell ref="AX71:BB71"/>
    <mergeCell ref="BG62:BL62"/>
    <mergeCell ref="AU35:AY35"/>
    <mergeCell ref="AU37:AY37"/>
    <mergeCell ref="AW61:BA61"/>
    <mergeCell ref="BB61:BF61"/>
    <mergeCell ref="BG61:BL61"/>
    <mergeCell ref="BC71:BG71"/>
    <mergeCell ref="BM71:BQ71"/>
    <mergeCell ref="BH71:BL71"/>
    <mergeCell ref="BC69:BG69"/>
    <mergeCell ref="BH69:BL69"/>
    <mergeCell ref="BM69:BQ69"/>
    <mergeCell ref="BM70:BQ70"/>
    <mergeCell ref="BH70:BL70"/>
    <mergeCell ref="BC70:BG70"/>
    <mergeCell ref="A29:G29"/>
    <mergeCell ref="H29:N29"/>
    <mergeCell ref="O29:U29"/>
    <mergeCell ref="V29:AB29"/>
    <mergeCell ref="AC29:AI29"/>
    <mergeCell ref="AJ29:AP29"/>
    <mergeCell ref="A27:G27"/>
    <mergeCell ref="A28:G28"/>
    <mergeCell ref="H28:N28"/>
    <mergeCell ref="O28:U28"/>
    <mergeCell ref="AC27:AI27"/>
    <mergeCell ref="V27:AB27"/>
    <mergeCell ref="O27:U27"/>
    <mergeCell ref="H27:N27"/>
    <mergeCell ref="V28:AB28"/>
    <mergeCell ref="AC28:AI28"/>
    <mergeCell ref="BE27:BL27"/>
    <mergeCell ref="AX27:BD27"/>
    <mergeCell ref="AQ27:AW27"/>
    <mergeCell ref="AJ27:AP27"/>
    <mergeCell ref="AJ28:AP28"/>
    <mergeCell ref="AQ28:AW28"/>
    <mergeCell ref="AX28:BD28"/>
    <mergeCell ref="BE28:BL28"/>
    <mergeCell ref="H26:N26"/>
    <mergeCell ref="A26:G26"/>
    <mergeCell ref="BE26:BL26"/>
    <mergeCell ref="AX26:BD26"/>
    <mergeCell ref="AQ26:AW26"/>
    <mergeCell ref="AJ26:AP26"/>
    <mergeCell ref="AC26:AI26"/>
    <mergeCell ref="V26:AB26"/>
    <mergeCell ref="L14:BL14"/>
    <mergeCell ref="L15:BL15"/>
    <mergeCell ref="L21:AB21"/>
    <mergeCell ref="AC20:BL20"/>
    <mergeCell ref="L18:BL18"/>
    <mergeCell ref="L20:AB20"/>
    <mergeCell ref="AC21:BL21"/>
    <mergeCell ref="AO2:BL6"/>
    <mergeCell ref="AQ29:AW29"/>
    <mergeCell ref="AX29:BD29"/>
    <mergeCell ref="BE29:BL29"/>
    <mergeCell ref="A7:BL7"/>
    <mergeCell ref="A8:BL8"/>
    <mergeCell ref="A9:BL9"/>
    <mergeCell ref="L17:BL17"/>
    <mergeCell ref="A11:BL11"/>
    <mergeCell ref="A12:BL12"/>
    <mergeCell ref="BM68:BQ68"/>
    <mergeCell ref="BH68:BL68"/>
    <mergeCell ref="BC68:BG68"/>
    <mergeCell ref="AD68:AH68"/>
    <mergeCell ref="AX68:BB68"/>
    <mergeCell ref="AS68:AW68"/>
    <mergeCell ref="AN68:AR68"/>
    <mergeCell ref="AX70:BB70"/>
    <mergeCell ref="C33:Z34"/>
    <mergeCell ref="C35:Z35"/>
    <mergeCell ref="C37:Z37"/>
    <mergeCell ref="C68:I68"/>
    <mergeCell ref="J68:N68"/>
    <mergeCell ref="AX69:BB69"/>
    <mergeCell ref="AS69:AW69"/>
    <mergeCell ref="AW62:BA62"/>
    <mergeCell ref="BB62:BF62"/>
    <mergeCell ref="D21:J21"/>
    <mergeCell ref="A33:B34"/>
    <mergeCell ref="A35:B35"/>
    <mergeCell ref="A37:B37"/>
    <mergeCell ref="A23:BL23"/>
    <mergeCell ref="A24:BL24"/>
    <mergeCell ref="AQ25:BL25"/>
    <mergeCell ref="V25:AP25"/>
    <mergeCell ref="A25:U25"/>
    <mergeCell ref="O26:U26"/>
    <mergeCell ref="A10:BL10"/>
    <mergeCell ref="A68:B68"/>
    <mergeCell ref="A14:B14"/>
    <mergeCell ref="D14:J14"/>
    <mergeCell ref="D15:J15"/>
    <mergeCell ref="A17:B17"/>
    <mergeCell ref="D17:J17"/>
    <mergeCell ref="D18:J18"/>
    <mergeCell ref="A20:B20"/>
    <mergeCell ref="D20:J20"/>
  </mergeCells>
  <phoneticPr fontId="0" type="noConversion"/>
  <conditionalFormatting sqref="C71">
    <cfRule type="cellIs" dxfId="31" priority="33" stopIfTrue="1" operator="equal">
      <formula>$C70</formula>
    </cfRule>
  </conditionalFormatting>
  <conditionalFormatting sqref="A71:B71">
    <cfRule type="cellIs" dxfId="30" priority="34" stopIfTrue="1" operator="equal">
      <formula>0</formula>
    </cfRule>
  </conditionalFormatting>
  <conditionalFormatting sqref="C72">
    <cfRule type="cellIs" dxfId="29" priority="31" stopIfTrue="1" operator="equal">
      <formula>$C71</formula>
    </cfRule>
  </conditionalFormatting>
  <conditionalFormatting sqref="A72:B72">
    <cfRule type="cellIs" dxfId="28" priority="32" stopIfTrue="1" operator="equal">
      <formula>0</formula>
    </cfRule>
  </conditionalFormatting>
  <conditionalFormatting sqref="C73">
    <cfRule type="cellIs" dxfId="27" priority="29" stopIfTrue="1" operator="equal">
      <formula>$C72</formula>
    </cfRule>
  </conditionalFormatting>
  <conditionalFormatting sqref="A73:B73">
    <cfRule type="cellIs" dxfId="26" priority="30" stopIfTrue="1" operator="equal">
      <formula>0</formula>
    </cfRule>
  </conditionalFormatting>
  <conditionalFormatting sqref="C74">
    <cfRule type="cellIs" dxfId="25" priority="27" stopIfTrue="1" operator="equal">
      <formula>$C73</formula>
    </cfRule>
  </conditionalFormatting>
  <conditionalFormatting sqref="A74:B74">
    <cfRule type="cellIs" dxfId="24" priority="28" stopIfTrue="1" operator="equal">
      <formula>0</formula>
    </cfRule>
  </conditionalFormatting>
  <conditionalFormatting sqref="C75">
    <cfRule type="cellIs" dxfId="23" priority="25" stopIfTrue="1" operator="equal">
      <formula>$C74</formula>
    </cfRule>
  </conditionalFormatting>
  <conditionalFormatting sqref="A75:B75">
    <cfRule type="cellIs" dxfId="22" priority="26" stopIfTrue="1" operator="equal">
      <formula>0</formula>
    </cfRule>
  </conditionalFormatting>
  <conditionalFormatting sqref="C76">
    <cfRule type="cellIs" dxfId="21" priority="23" stopIfTrue="1" operator="equal">
      <formula>$C75</formula>
    </cfRule>
  </conditionalFormatting>
  <conditionalFormatting sqref="A76:B76">
    <cfRule type="cellIs" dxfId="20" priority="24" stopIfTrue="1" operator="equal">
      <formula>0</formula>
    </cfRule>
  </conditionalFormatting>
  <conditionalFormatting sqref="C77">
    <cfRule type="cellIs" dxfId="19" priority="21" stopIfTrue="1" operator="equal">
      <formula>$C76</formula>
    </cfRule>
  </conditionalFormatting>
  <conditionalFormatting sqref="A77:B77">
    <cfRule type="cellIs" dxfId="18" priority="22" stopIfTrue="1" operator="equal">
      <formula>0</formula>
    </cfRule>
  </conditionalFormatting>
  <conditionalFormatting sqref="C78">
    <cfRule type="cellIs" dxfId="17" priority="19" stopIfTrue="1" operator="equal">
      <formula>$C77</formula>
    </cfRule>
  </conditionalFormatting>
  <conditionalFormatting sqref="A78:B78">
    <cfRule type="cellIs" dxfId="16" priority="20" stopIfTrue="1" operator="equal">
      <formula>0</formula>
    </cfRule>
  </conditionalFormatting>
  <conditionalFormatting sqref="C79">
    <cfRule type="cellIs" dxfId="15" priority="17" stopIfTrue="1" operator="equal">
      <formula>$C78</formula>
    </cfRule>
  </conditionalFormatting>
  <conditionalFormatting sqref="A79:B79">
    <cfRule type="cellIs" dxfId="14" priority="18" stopIfTrue="1" operator="equal">
      <formula>0</formula>
    </cfRule>
  </conditionalFormatting>
  <conditionalFormatting sqref="C80">
    <cfRule type="cellIs" dxfId="13" priority="15" stopIfTrue="1" operator="equal">
      <formula>$C79</formula>
    </cfRule>
  </conditionalFormatting>
  <conditionalFormatting sqref="A80:B80">
    <cfRule type="cellIs" dxfId="12" priority="16" stopIfTrue="1" operator="equal">
      <formula>0</formula>
    </cfRule>
  </conditionalFormatting>
  <conditionalFormatting sqref="C81">
    <cfRule type="cellIs" dxfId="11" priority="13" stopIfTrue="1" operator="equal">
      <formula>$C80</formula>
    </cfRule>
  </conditionalFormatting>
  <conditionalFormatting sqref="A81:B81">
    <cfRule type="cellIs" dxfId="10" priority="14" stopIfTrue="1" operator="equal">
      <formula>0</formula>
    </cfRule>
  </conditionalFormatting>
  <conditionalFormatting sqref="C82">
    <cfRule type="cellIs" dxfId="9" priority="11" stopIfTrue="1" operator="equal">
      <formula>$C81</formula>
    </cfRule>
  </conditionalFormatting>
  <conditionalFormatting sqref="A82:B82">
    <cfRule type="cellIs" dxfId="8" priority="12" stopIfTrue="1" operator="equal">
      <formula>0</formula>
    </cfRule>
  </conditionalFormatting>
  <conditionalFormatting sqref="C83">
    <cfRule type="cellIs" dxfId="7" priority="9" stopIfTrue="1" operator="equal">
      <formula>$C82</formula>
    </cfRule>
  </conditionalFormatting>
  <conditionalFormatting sqref="A83:B83">
    <cfRule type="cellIs" dxfId="6" priority="10" stopIfTrue="1" operator="equal">
      <formula>0</formula>
    </cfRule>
  </conditionalFormatting>
  <conditionalFormatting sqref="C84">
    <cfRule type="cellIs" dxfId="5" priority="7" stopIfTrue="1" operator="equal">
      <formula>$C83</formula>
    </cfRule>
  </conditionalFormatting>
  <conditionalFormatting sqref="A84:B84">
    <cfRule type="cellIs" dxfId="4" priority="8" stopIfTrue="1" operator="equal">
      <formula>0</formula>
    </cfRule>
  </conditionalFormatting>
  <conditionalFormatting sqref="C85">
    <cfRule type="cellIs" dxfId="3" priority="5" stopIfTrue="1" operator="equal">
      <formula>$C84</formula>
    </cfRule>
  </conditionalFormatting>
  <conditionalFormatting sqref="A85:B85">
    <cfRule type="cellIs" dxfId="2" priority="6" stopIfTrue="1" operator="equal">
      <formula>0</formula>
    </cfRule>
  </conditionalFormatting>
  <conditionalFormatting sqref="C86">
    <cfRule type="cellIs" dxfId="1" priority="3" stopIfTrue="1" operator="equal">
      <formula>$C85</formula>
    </cfRule>
  </conditionalFormatting>
  <conditionalFormatting sqref="A86:B86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0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КПК0211020</vt:lpstr>
      <vt:lpstr>КПК0211020!Область_печати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</cp:lastModifiedBy>
  <cp:lastPrinted>2020-01-13T14:21:38Z</cp:lastPrinted>
  <dcterms:created xsi:type="dcterms:W3CDTF">2016-08-10T10:53:25Z</dcterms:created>
  <dcterms:modified xsi:type="dcterms:W3CDTF">2020-01-13T14:21:58Z</dcterms:modified>
</cp:coreProperties>
</file>