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</definedName>
    <definedName name="_xlnm.Print_Area" localSheetId="0">Лист1!$A$1:$I$25</definedName>
  </definedNames>
  <calcPr calcId="144525"/>
</workbook>
</file>

<file path=xl/calcChain.xml><?xml version="1.0" encoding="utf-8"?>
<calcChain xmlns="http://schemas.openxmlformats.org/spreadsheetml/2006/main">
  <c r="I22" i="1" l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</calcChain>
</file>

<file path=xl/sharedStrings.xml><?xml version="1.0" encoding="utf-8"?>
<sst xmlns="http://schemas.openxmlformats.org/spreadsheetml/2006/main" count="32" uniqueCount="32">
  <si>
    <t>Станом на 16.01.2020</t>
  </si>
  <si>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</si>
  <si>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</si>
  <si>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</si>
  <si>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</si>
  <si>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</si>
  <si>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</si>
  <si>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</si>
  <si>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</si>
  <si>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</si>
  <si>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</si>
  <si>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</si>
  <si>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</si>
  <si>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</si>
  <si>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</si>
  <si>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</si>
  <si>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</si>
  <si>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</si>
  <si>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</si>
  <si>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</si>
  <si>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</si>
  <si>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</si>
  <si>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</si>
  <si>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</si>
  <si>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</si>
  <si>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</si>
  <si>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</si>
  <si>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</si>
  <si>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</si>
  <si>
    <t>Сільський голова</t>
  </si>
  <si>
    <t>М.О.Лях</t>
  </si>
  <si>
    <t>Виконання  сільського бюджету Студениківської сільської ради по спеціальному фонду за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</si>
</sst>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65" fontId="1" fillId="2" borderId="1" xfId="0" applyNumberFormat="1" applyFont="1" applyFill="1" applyBorder="1"/>
    <xf numFmtId="0" fontId="1" fillId="0" borderId="0" xfId="0" applyFont="1"/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C9" sqref="C9"/>
    </sheetView>
  </sheetViews>
  <sheetFormatPr defaultRowHeight="12.75" x14ac:dyDescent="0.2"/>
  <cols>
    <col min="1" max="1" width="0.140625" customWidth="1"/>
    <col min="3" max="3" width="53" style="1" customWidth="1"/>
    <col min="4" max="5" width="13.85546875" customWidth="1"/>
    <col min="6" max="6" width="13.85546875" hidden="1" customWidth="1"/>
    <col min="7" max="7" width="10.42578125" bestFit="1" customWidth="1"/>
  </cols>
  <sheetData>
    <row r="1" spans="1:9" ht="18.75" x14ac:dyDescent="0.3">
      <c r="A1" t="s">
        <v>0</v>
      </c>
      <c r="B1" s="13" t="s">
        <v>31</v>
      </c>
      <c r="C1" s="13"/>
      <c r="D1" s="13"/>
      <c r="E1" s="13"/>
      <c r="F1" s="13"/>
      <c r="G1" s="13"/>
      <c r="H1" s="13"/>
      <c r="I1" s="13"/>
    </row>
    <row r="2" spans="1:9" x14ac:dyDescent="0.2">
      <c r="I2" t="s">
        <v>1</v>
      </c>
    </row>
    <row r="3" spans="1:9" x14ac:dyDescent="0.2">
      <c r="A3" s="14"/>
      <c r="B3" s="15" t="s">
        <v>2</v>
      </c>
      <c r="C3" s="17" t="s">
        <v>3</v>
      </c>
      <c r="D3" s="15" t="s">
        <v>4</v>
      </c>
      <c r="E3" s="16"/>
      <c r="F3" s="16"/>
      <c r="G3" s="16"/>
      <c r="H3" s="16"/>
      <c r="I3" s="16"/>
    </row>
    <row r="4" spans="1:9" ht="28.5" customHeight="1" x14ac:dyDescent="0.2">
      <c r="A4" s="14"/>
      <c r="B4" s="16"/>
      <c r="C4" s="18"/>
      <c r="D4" s="2" t="s">
        <v>5</v>
      </c>
      <c r="E4" s="2" t="s">
        <v>6</v>
      </c>
      <c r="F4" s="2" t="s">
        <v>7</v>
      </c>
      <c r="G4" s="3" t="s">
        <v>8</v>
      </c>
      <c r="H4" s="3" t="s">
        <v>9</v>
      </c>
      <c r="I4" s="3" t="s">
        <v>10</v>
      </c>
    </row>
    <row r="5" spans="1:9" x14ac:dyDescent="0.2">
      <c r="A5" s="4"/>
      <c r="B5" s="4">
        <v>10000000</v>
      </c>
      <c r="C5" s="7" t="s">
        <v>11</v>
      </c>
      <c r="D5" s="8">
        <v>47000</v>
      </c>
      <c r="E5" s="8">
        <v>47000</v>
      </c>
      <c r="F5" s="8">
        <v>47000</v>
      </c>
      <c r="G5" s="8">
        <v>55760.32</v>
      </c>
      <c r="H5" s="8">
        <f t="shared" ref="H5:H22" si="0">G5-F5</f>
        <v>8760.32</v>
      </c>
      <c r="I5" s="5">
        <f t="shared" ref="I5:I22" si="1">IF(F5=0,0,G5/F5*100)</f>
        <v>118.63897872340425</v>
      </c>
    </row>
    <row r="6" spans="1:9" x14ac:dyDescent="0.2">
      <c r="A6" s="4"/>
      <c r="B6" s="4">
        <v>19000000</v>
      </c>
      <c r="C6" s="7" t="s">
        <v>12</v>
      </c>
      <c r="D6" s="8">
        <v>47000</v>
      </c>
      <c r="E6" s="8">
        <v>47000</v>
      </c>
      <c r="F6" s="8">
        <v>47000</v>
      </c>
      <c r="G6" s="8">
        <v>55760.32</v>
      </c>
      <c r="H6" s="8">
        <f t="shared" si="0"/>
        <v>8760.32</v>
      </c>
      <c r="I6" s="5">
        <f t="shared" si="1"/>
        <v>118.63897872340425</v>
      </c>
    </row>
    <row r="7" spans="1:9" x14ac:dyDescent="0.2">
      <c r="A7" s="4"/>
      <c r="B7" s="4">
        <v>19010000</v>
      </c>
      <c r="C7" s="7" t="s">
        <v>13</v>
      </c>
      <c r="D7" s="8">
        <v>47000</v>
      </c>
      <c r="E7" s="8">
        <v>47000</v>
      </c>
      <c r="F7" s="8">
        <v>47000</v>
      </c>
      <c r="G7" s="8">
        <v>55760.32</v>
      </c>
      <c r="H7" s="8">
        <f t="shared" si="0"/>
        <v>8760.32</v>
      </c>
      <c r="I7" s="5">
        <f t="shared" si="1"/>
        <v>118.63897872340425</v>
      </c>
    </row>
    <row r="8" spans="1:9" ht="51" x14ac:dyDescent="0.2">
      <c r="A8" s="4"/>
      <c r="B8" s="4">
        <v>19010100</v>
      </c>
      <c r="C8" s="7" t="s">
        <v>14</v>
      </c>
      <c r="D8" s="8">
        <v>38000</v>
      </c>
      <c r="E8" s="8">
        <v>38000</v>
      </c>
      <c r="F8" s="8">
        <v>38000</v>
      </c>
      <c r="G8" s="8">
        <v>46495.040000000001</v>
      </c>
      <c r="H8" s="8">
        <f t="shared" si="0"/>
        <v>8495.0400000000009</v>
      </c>
      <c r="I8" s="5">
        <f t="shared" si="1"/>
        <v>122.35536842105263</v>
      </c>
    </row>
    <row r="9" spans="1:9" ht="25.5" x14ac:dyDescent="0.2">
      <c r="A9" s="4"/>
      <c r="B9" s="4">
        <v>19010200</v>
      </c>
      <c r="C9" s="7" t="s">
        <v>15</v>
      </c>
      <c r="D9" s="8">
        <v>9000</v>
      </c>
      <c r="E9" s="8">
        <v>9000</v>
      </c>
      <c r="F9" s="8">
        <v>9000</v>
      </c>
      <c r="G9" s="8">
        <v>9265.2800000000007</v>
      </c>
      <c r="H9" s="8">
        <f t="shared" si="0"/>
        <v>265.28000000000065</v>
      </c>
      <c r="I9" s="5">
        <f t="shared" si="1"/>
        <v>102.94755555555557</v>
      </c>
    </row>
    <row r="10" spans="1:9" x14ac:dyDescent="0.2">
      <c r="A10" s="4"/>
      <c r="B10" s="4">
        <v>20000000</v>
      </c>
      <c r="C10" s="7" t="s">
        <v>16</v>
      </c>
      <c r="D10" s="8">
        <v>361000</v>
      </c>
      <c r="E10" s="8">
        <v>1839395.52</v>
      </c>
      <c r="F10" s="8">
        <v>1839395.5200000003</v>
      </c>
      <c r="G10" s="8">
        <v>1860233.52</v>
      </c>
      <c r="H10" s="8">
        <f t="shared" si="0"/>
        <v>20837.999999999767</v>
      </c>
      <c r="I10" s="5">
        <f t="shared" si="1"/>
        <v>101.13287217313652</v>
      </c>
    </row>
    <row r="11" spans="1:9" x14ac:dyDescent="0.2">
      <c r="A11" s="4"/>
      <c r="B11" s="4">
        <v>25000000</v>
      </c>
      <c r="C11" s="7" t="s">
        <v>17</v>
      </c>
      <c r="D11" s="8">
        <v>361000</v>
      </c>
      <c r="E11" s="8">
        <v>1839395.52</v>
      </c>
      <c r="F11" s="8">
        <v>1839395.5200000003</v>
      </c>
      <c r="G11" s="8">
        <v>1860233.52</v>
      </c>
      <c r="H11" s="8">
        <f t="shared" si="0"/>
        <v>20837.999999999767</v>
      </c>
      <c r="I11" s="5">
        <f t="shared" si="1"/>
        <v>101.13287217313652</v>
      </c>
    </row>
    <row r="12" spans="1:9" ht="25.5" x14ac:dyDescent="0.2">
      <c r="A12" s="4"/>
      <c r="B12" s="4">
        <v>25010000</v>
      </c>
      <c r="C12" s="7" t="s">
        <v>18</v>
      </c>
      <c r="D12" s="8">
        <v>361000</v>
      </c>
      <c r="E12" s="8">
        <v>361000</v>
      </c>
      <c r="F12" s="8">
        <v>361000</v>
      </c>
      <c r="G12" s="8">
        <v>381838</v>
      </c>
      <c r="H12" s="8">
        <f t="shared" si="0"/>
        <v>20838</v>
      </c>
      <c r="I12" s="5">
        <f t="shared" si="1"/>
        <v>105.77229916897505</v>
      </c>
    </row>
    <row r="13" spans="1:9" ht="25.5" x14ac:dyDescent="0.2">
      <c r="A13" s="4"/>
      <c r="B13" s="4">
        <v>25010100</v>
      </c>
      <c r="C13" s="7" t="s">
        <v>19</v>
      </c>
      <c r="D13" s="8">
        <v>295000</v>
      </c>
      <c r="E13" s="8">
        <v>295000</v>
      </c>
      <c r="F13" s="8">
        <v>295000</v>
      </c>
      <c r="G13" s="8">
        <v>305166</v>
      </c>
      <c r="H13" s="8">
        <f t="shared" si="0"/>
        <v>10166</v>
      </c>
      <c r="I13" s="5">
        <f t="shared" si="1"/>
        <v>103.44610169491526</v>
      </c>
    </row>
    <row r="14" spans="1:9" x14ac:dyDescent="0.2">
      <c r="A14" s="4"/>
      <c r="B14" s="4">
        <v>25010300</v>
      </c>
      <c r="C14" s="7" t="s">
        <v>20</v>
      </c>
      <c r="D14" s="8">
        <v>66000</v>
      </c>
      <c r="E14" s="8">
        <v>66000</v>
      </c>
      <c r="F14" s="8">
        <v>66000</v>
      </c>
      <c r="G14" s="8">
        <v>76672</v>
      </c>
      <c r="H14" s="8">
        <f t="shared" si="0"/>
        <v>10672</v>
      </c>
      <c r="I14" s="5">
        <f t="shared" si="1"/>
        <v>116.16969696969697</v>
      </c>
    </row>
    <row r="15" spans="1:9" x14ac:dyDescent="0.2">
      <c r="A15" s="4"/>
      <c r="B15" s="4">
        <v>25020000</v>
      </c>
      <c r="C15" s="7" t="s">
        <v>21</v>
      </c>
      <c r="D15" s="8">
        <v>0</v>
      </c>
      <c r="E15" s="8">
        <v>1478395.52</v>
      </c>
      <c r="F15" s="8">
        <v>1478395.5200000003</v>
      </c>
      <c r="G15" s="8">
        <v>1478395.52</v>
      </c>
      <c r="H15" s="8">
        <f t="shared" si="0"/>
        <v>0</v>
      </c>
      <c r="I15" s="5">
        <f t="shared" si="1"/>
        <v>99.999999999999986</v>
      </c>
    </row>
    <row r="16" spans="1:9" x14ac:dyDescent="0.2">
      <c r="A16" s="4"/>
      <c r="B16" s="4">
        <v>25020100</v>
      </c>
      <c r="C16" s="7" t="s">
        <v>22</v>
      </c>
      <c r="D16" s="8">
        <v>0</v>
      </c>
      <c r="E16" s="8">
        <v>1478395.52</v>
      </c>
      <c r="F16" s="8">
        <v>1478395.5200000003</v>
      </c>
      <c r="G16" s="8">
        <v>1478395.52</v>
      </c>
      <c r="H16" s="8">
        <f t="shared" si="0"/>
        <v>0</v>
      </c>
      <c r="I16" s="5">
        <f t="shared" si="1"/>
        <v>99.999999999999986</v>
      </c>
    </row>
    <row r="17" spans="1:9" x14ac:dyDescent="0.2">
      <c r="A17" s="4"/>
      <c r="B17" s="4">
        <v>30000000</v>
      </c>
      <c r="C17" s="7" t="s">
        <v>23</v>
      </c>
      <c r="D17" s="8">
        <v>934326</v>
      </c>
      <c r="E17" s="8">
        <v>934326</v>
      </c>
      <c r="F17" s="8">
        <v>934326</v>
      </c>
      <c r="G17" s="8">
        <v>934325.64</v>
      </c>
      <c r="H17" s="8">
        <f t="shared" si="0"/>
        <v>-0.35999999998603016</v>
      </c>
      <c r="I17" s="5">
        <f t="shared" si="1"/>
        <v>99.999961469551309</v>
      </c>
    </row>
    <row r="18" spans="1:9" x14ac:dyDescent="0.2">
      <c r="A18" s="4"/>
      <c r="B18" s="4">
        <v>33000000</v>
      </c>
      <c r="C18" s="7" t="s">
        <v>24</v>
      </c>
      <c r="D18" s="8">
        <v>934326</v>
      </c>
      <c r="E18" s="8">
        <v>934326</v>
      </c>
      <c r="F18" s="8">
        <v>934326</v>
      </c>
      <c r="G18" s="8">
        <v>934325.64</v>
      </c>
      <c r="H18" s="8">
        <f t="shared" si="0"/>
        <v>-0.35999999998603016</v>
      </c>
      <c r="I18" s="5">
        <f t="shared" si="1"/>
        <v>99.999961469551309</v>
      </c>
    </row>
    <row r="19" spans="1:9" x14ac:dyDescent="0.2">
      <c r="A19" s="4"/>
      <c r="B19" s="4">
        <v>33010000</v>
      </c>
      <c r="C19" s="7" t="s">
        <v>25</v>
      </c>
      <c r="D19" s="8">
        <v>934326</v>
      </c>
      <c r="E19" s="8">
        <v>934326</v>
      </c>
      <c r="F19" s="8">
        <v>934326</v>
      </c>
      <c r="G19" s="8">
        <v>934325.64</v>
      </c>
      <c r="H19" s="8">
        <f t="shared" si="0"/>
        <v>-0.35999999998603016</v>
      </c>
      <c r="I19" s="5">
        <f t="shared" si="1"/>
        <v>99.999961469551309</v>
      </c>
    </row>
    <row r="20" spans="1:9" ht="51" x14ac:dyDescent="0.2">
      <c r="A20" s="4"/>
      <c r="B20" s="4">
        <v>33010100</v>
      </c>
      <c r="C20" s="7" t="s">
        <v>26</v>
      </c>
      <c r="D20" s="8">
        <v>934326</v>
      </c>
      <c r="E20" s="8">
        <v>934326</v>
      </c>
      <c r="F20" s="8">
        <v>934326</v>
      </c>
      <c r="G20" s="8">
        <v>934325.64</v>
      </c>
      <c r="H20" s="8">
        <f t="shared" si="0"/>
        <v>-0.35999999998603016</v>
      </c>
      <c r="I20" s="5">
        <f t="shared" si="1"/>
        <v>99.999961469551309</v>
      </c>
    </row>
    <row r="21" spans="1:9" x14ac:dyDescent="0.2">
      <c r="A21" s="11" t="s">
        <v>27</v>
      </c>
      <c r="B21" s="12"/>
      <c r="C21" s="12"/>
      <c r="D21" s="9">
        <v>1342326</v>
      </c>
      <c r="E21" s="9">
        <v>2820721.52</v>
      </c>
      <c r="F21" s="9">
        <v>2820721.5200000005</v>
      </c>
      <c r="G21" s="9">
        <v>2850319.48</v>
      </c>
      <c r="H21" s="9">
        <f t="shared" si="0"/>
        <v>29597.959999999497</v>
      </c>
      <c r="I21" s="6">
        <f t="shared" si="1"/>
        <v>101.04930457651132</v>
      </c>
    </row>
    <row r="22" spans="1:9" x14ac:dyDescent="0.2">
      <c r="A22" s="11" t="s">
        <v>28</v>
      </c>
      <c r="B22" s="12"/>
      <c r="C22" s="12"/>
      <c r="D22" s="9">
        <v>1342326</v>
      </c>
      <c r="E22" s="9">
        <v>2820721.52</v>
      </c>
      <c r="F22" s="9">
        <v>2820721.5200000005</v>
      </c>
      <c r="G22" s="9">
        <v>2850319.48</v>
      </c>
      <c r="H22" s="9">
        <f t="shared" si="0"/>
        <v>29597.959999999497</v>
      </c>
      <c r="I22" s="6">
        <f t="shared" si="1"/>
        <v>101.04930457651132</v>
      </c>
    </row>
    <row r="25" spans="1:9" x14ac:dyDescent="0.2">
      <c r="C25" s="10" t="s">
        <v>29</v>
      </c>
      <c r="D25" s="10" t="s">
        <v>30</v>
      </c>
    </row>
  </sheetData>
  <mergeCells count="7">
    <mergeCell ref="A21:C21"/>
    <mergeCell ref="A22:C22"/>
    <mergeCell ref="B1:I1"/>
    <mergeCell ref="A3:A4"/>
    <mergeCell ref="B3:B4"/>
    <mergeCell ref="C3:C4"/>
    <mergeCell ref="D3:I3"/>
  </mergeCells>
  <pageMargins left="0.59055118110236227" right="0.59055118110236227" top="0.39370078740157483" bottom="0.39370078740157483" header="0" footer="0"/>
  <pageSetup paperSize="9" scale="75" fitToHeight="500" orientation="portrait" verticalDpi="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2020-01-16T08:21:06Z</cp:lastPrinted>
  <dcterms:created xsi:type="dcterms:W3CDTF">2020-01-16T08:18:42Z</dcterms:created>
  <dcterms:modified xsi:type="dcterms:W3CDTF">2020-02-12T18:50:39Z</dcterms:modified>
</cp:coreProperties>
</file>