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 activeTab="4"/>
  </bookViews>
  <sheets>
    <sheet name="КПК0113180" sheetId="13" r:id="rId1"/>
    <sheet name="КПК0113242" sheetId="14" r:id="rId2"/>
    <sheet name="КПК0114060" sheetId="16" r:id="rId3"/>
    <sheet name="КПК0117363" sheetId="24" r:id="rId4"/>
    <sheet name="КПК0117461" sheetId="26" r:id="rId5"/>
  </sheets>
  <definedNames>
    <definedName name="_xlnm.Print_Area" localSheetId="0">КПК0113180!$A$1:$BM$85</definedName>
    <definedName name="_xlnm.Print_Area" localSheetId="1">КПК0113242!$A$1:$BM$85</definedName>
    <definedName name="_xlnm.Print_Area" localSheetId="2">КПК0114060!$A$1:$BM$99</definedName>
    <definedName name="_xlnm.Print_Area" localSheetId="3">КПК0117363!$A$1:$BM$85</definedName>
    <definedName name="_xlnm.Print_Area" localSheetId="4">КПК0117461!$A$1:$BM$92</definedName>
  </definedNames>
  <calcPr calcId="144525" refMode="R1C1"/>
</workbook>
</file>

<file path=xl/calcChain.xml><?xml version="1.0" encoding="utf-8"?>
<calcChain xmlns="http://schemas.openxmlformats.org/spreadsheetml/2006/main">
  <c r="BE79" i="26" l="1"/>
  <c r="BE78" i="26"/>
  <c r="BE77" i="26"/>
  <c r="BE76" i="26"/>
  <c r="BE75" i="26"/>
  <c r="BE74" i="26"/>
  <c r="BE73" i="26"/>
  <c r="BE72" i="26"/>
  <c r="AR66" i="26"/>
  <c r="AR65" i="26"/>
  <c r="AS57" i="26"/>
  <c r="AS56" i="26"/>
  <c r="AS55" i="26"/>
  <c r="AS54" i="26"/>
  <c r="AS53" i="26"/>
  <c r="AS52" i="26"/>
  <c r="AS51" i="26"/>
  <c r="AS50" i="26"/>
  <c r="AS49" i="26"/>
  <c r="BE72" i="24"/>
  <c r="BE71" i="24"/>
  <c r="BE70" i="24"/>
  <c r="BE69" i="24"/>
  <c r="BE68" i="24"/>
  <c r="BE67" i="24"/>
  <c r="BE66" i="24"/>
  <c r="BE65" i="24"/>
  <c r="AR59" i="24"/>
  <c r="AR58" i="24"/>
  <c r="AS50" i="24"/>
  <c r="AS49" i="24"/>
  <c r="BE86" i="16"/>
  <c r="BE85" i="16"/>
  <c r="BE84" i="16"/>
  <c r="BE83" i="16"/>
  <c r="BE82" i="16"/>
  <c r="BE81" i="16"/>
  <c r="BE80" i="16"/>
  <c r="BE79" i="16"/>
  <c r="BE78" i="16"/>
  <c r="BE77" i="16"/>
  <c r="BE76" i="16"/>
  <c r="BE75" i="16"/>
  <c r="BE74" i="16"/>
  <c r="BE73" i="16"/>
  <c r="BE72" i="16"/>
  <c r="AR66" i="16"/>
  <c r="AS58" i="16"/>
  <c r="AS57" i="16"/>
  <c r="AS56" i="16"/>
  <c r="AS55" i="16"/>
  <c r="AS54" i="16"/>
  <c r="AS53" i="16"/>
  <c r="AS52" i="16"/>
  <c r="AS51" i="16"/>
  <c r="AS50" i="16"/>
  <c r="AS49" i="16"/>
  <c r="BE72" i="14"/>
  <c r="BE71" i="14"/>
  <c r="BE70" i="14"/>
  <c r="BE69" i="14"/>
  <c r="BE68" i="14"/>
  <c r="BE67" i="14"/>
  <c r="BE66" i="14"/>
  <c r="BE65" i="14"/>
  <c r="AR59" i="14"/>
  <c r="AR58" i="14"/>
  <c r="AS50" i="14"/>
  <c r="AS49" i="14"/>
  <c r="BE72" i="13"/>
  <c r="BE71" i="13"/>
  <c r="BE70" i="13"/>
  <c r="BE69" i="13"/>
  <c r="BE68" i="13"/>
  <c r="BE67" i="13"/>
  <c r="BE66" i="13"/>
  <c r="BE65" i="13"/>
  <c r="AR59" i="13"/>
  <c r="AR58" i="13"/>
  <c r="AS50" i="13"/>
  <c r="AS49" i="13"/>
</calcChain>
</file>

<file path=xl/sharedStrings.xml><?xml version="1.0" encoding="utf-8"?>
<sst xmlns="http://schemas.openxmlformats.org/spreadsheetml/2006/main" count="715" uniqueCount="174">
  <si>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</si>
  <si>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</si>
  <si>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</si>
  <si>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</si>
  <si>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</si>
  <si>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</si>
  <si>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</si>
  <si>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</si>
  <si>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</si>
  <si>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</si>
  <si>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</si>
  <si>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</si>
  <si>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</si>
  <si>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</si>
  <si>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</si>
  <si>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</si>
  <si>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</si>
  <si>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</si>
  <si>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</si>
  <si>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</si>
  <si>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</si>
  <si>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</si>
  <si>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</si>
  <si>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</si>
  <si>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</si>
  <si>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</si>
  <si>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</si>
  <si>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</si>
  <si>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</si>
  <si>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</si>
  <si>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</si>
  <si>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</si>
  <si>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</si>
  <si>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</si>
  <si>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</si>
  <si>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</si>
  <si>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</si>
  <si>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</si>
  <si>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</si>
  <si>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</si>
  <si>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</si>
  <si>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</si>
  <si>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</si>
  <si>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</si>
  <si>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</si>
  <si>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</si>
  <si>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</si>
  <si>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</si>
  <si>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</si>
  <si>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</si>
  <si>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</si>
  <si>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</si>
  <si>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</si>
  <si>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</si>
  <si>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</si>
  <si>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</si>
  <si>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</si>
  <si>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</si>
  <si>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</si>
  <si>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</si>
  <si>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</si>
  <si>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</si>
  <si>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</si>
  <si>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</si>
  <si>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</si>
  <si>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</si>
  <si>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</si>
  <si>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</si>
  <si>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штатний розпис</t>
  </si>
  <si>
    <t>грн.</t>
  </si>
  <si>
    <t>кошторис</t>
  </si>
  <si>
    <t>обсяг видатків на проведення капітального ремонту</t>
  </si>
  <si>
    <t>Продукту</t>
  </si>
  <si>
    <t>звітність</t>
  </si>
  <si>
    <t>розрахунок</t>
  </si>
  <si>
    <t>Ефективності</t>
  </si>
  <si>
    <t>Якості</t>
  </si>
  <si>
    <t>відс.</t>
  </si>
  <si>
    <t>0100000</t>
  </si>
  <si>
    <t>розпорядження від 20.10.2020 №25-02-05</t>
  </si>
  <si>
    <t>Студениківська сільська  рада</t>
  </si>
  <si>
    <t>Сільський 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</si>
  <si>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</si>
  <si>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</si>
  <si>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</si>
  <si>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</si>
  <si>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</si>
  <si>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0110000</t>
  </si>
  <si>
    <t>осіб</t>
  </si>
  <si>
    <t>Придбання обладнання і предметів довгострокового користування</t>
  </si>
  <si>
    <t>мережа установ</t>
  </si>
  <si>
    <t>шт.</t>
  </si>
  <si>
    <t>забезпечення права на отримання пільг на житлово-комунальні послуги у вигляді адресної грошової допомоги</t>
  </si>
  <si>
    <t>забезпечення надання пільг на оплату житлово-комунальних послуг</t>
  </si>
  <si>
    <t>забезпечення надання пільг інвалідам по зору І  та ІІ групи та особам з інвалідністю І групи загального захворювання</t>
  </si>
  <si>
    <t>Студениківська сільська комплексна програма "Турбота" на 2018-2020 роки</t>
  </si>
  <si>
    <t>витрати на забезпечення надання пільг на оплату житлово-комунальних послуг</t>
  </si>
  <si>
    <t>кількість отримувачів пільг у вигляді адресної грошової допомоги</t>
  </si>
  <si>
    <t>внутрішньо-управлінський облік</t>
  </si>
  <si>
    <t>середній розмір витрат на одного пільговика</t>
  </si>
  <si>
    <t>питома вага відшкодованих пільгових послуг до нарахованих</t>
  </si>
  <si>
    <t>Бюджетний кодекс України, Студениківська сільська комплексна програма "Турбота" на 2018-2020 роки, рішення Студениківської сільської ради  VІІ скликання від 05.10.2020 № 1510-52-VІI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та додатків до нього”</t>
  </si>
  <si>
    <t>забезпечення надання пільг по оплаті житлово-комунальних послуг інвалідам по зору І  та ІІ групи та особам з інвалідністю І групи загального захворювання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</si>
  <si>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</si>
  <si>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</si>
  <si>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</si>
  <si>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1060</t>
  </si>
  <si>
    <t>забезпечення надання соціальної допомоги найбільш незахищеним категоріям населення</t>
  </si>
  <si>
    <t>забезпечення матеріального,  медичного,  соціально – побутового,  культурного  обслуговування  осіб  похилого  віку,  інвалідів,  ветеранів  війни  та  праці,  одиноких  непрацездатних  і  малозабезпечених  жителів  громади .</t>
  </si>
  <si>
    <t>Забезпечення надання одноразової матеріальної допомоги</t>
  </si>
  <si>
    <t>обсяг витрат для надання одноразової допомоги</t>
  </si>
  <si>
    <t>кількість громадян, яким надана допомога</t>
  </si>
  <si>
    <t>середній розмір допомги на 1 особу</t>
  </si>
  <si>
    <t>відсоток сосіб, яким виплачено допомогу</t>
  </si>
  <si>
    <t>надання соціальної допомоги найбільш незахищеним категоріям населення</t>
  </si>
  <si>
    <t>0113242</t>
  </si>
  <si>
    <t>Інші заходи у сфері соціального захисту і соціального забезпечення</t>
  </si>
  <si>
    <t>3242</t>
  </si>
  <si>
    <t>1090</t>
  </si>
  <si>
    <t>Забезпечення діяльності будинків культури та клубів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</si>
  <si>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</si>
  <si>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Фінансове та матеріально-технічне забезпечення будинків культури, клубів</t>
  </si>
  <si>
    <t>Придбання сценічних костюмів та взуття</t>
  </si>
  <si>
    <t>Придбання музичної апаратури</t>
  </si>
  <si>
    <t>Капітальний ремонт системи водопостачання та водовідведення Студениківського будинку культури</t>
  </si>
  <si>
    <t>Капітальний ремонт будинку культури с.Переяславське</t>
  </si>
  <si>
    <t>Капітальний ремонт допоміжного приміщення клубу села Сомкова Долина</t>
  </si>
  <si>
    <t>Капітальний ремонт системи опалення будинку культури с.Студеники</t>
  </si>
  <si>
    <t>Будівництво навісу  для зберігання твердого палива за адресою: вул.Якима Сомка, 70, с.Сомкова Долина,</t>
  </si>
  <si>
    <t>кількість установ - усього, в т.ч.:</t>
  </si>
  <si>
    <t>будинків культури</t>
  </si>
  <si>
    <t>клубів</t>
  </si>
  <si>
    <t>середнє число ставок - усього, в т.ч.:</t>
  </si>
  <si>
    <t>керівних працівників</t>
  </si>
  <si>
    <t>спеціалістів</t>
  </si>
  <si>
    <t>обслуговуючого персоналу</t>
  </si>
  <si>
    <t>кількість відвідувачів</t>
  </si>
  <si>
    <t>кількість заходів, які забезпечують організацію культурного дозвілля населення</t>
  </si>
  <si>
    <t>середні витрати на 1 відвідувача</t>
  </si>
  <si>
    <t>динаміка збільшення відвідувачів у плановому періоді відповідно до фактичного показника попереднього періоду</t>
  </si>
  <si>
    <t xml:space="preserve"> Бюджетний кодекс України, Закон України " Про культуру", рішення Студениківської сільської ради  VІІ скликання від 05.10.2020 № 1510-52-VІI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та додатків до нього”</t>
  </si>
  <si>
    <t>Надання послуг з організації культурного дозвілля населення</t>
  </si>
  <si>
    <t>0114060</t>
  </si>
  <si>
    <t>Забезпечення діяльності палаців i будинків культури, клубів, центрів дозвілля та iнших клубних закладів</t>
  </si>
  <si>
    <t>4060</t>
  </si>
  <si>
    <t>0828</t>
  </si>
  <si>
    <t>Програма соціально-економічного розвитку Студениківської сільської ради - об"єднаної територіальної громади на 2020 рік</t>
  </si>
  <si>
    <t xml:space="preserve"> Програма соціально-економічного розвитку Студениківської сільської ради - об"єднаної територіальної громади на 2020 рік</t>
  </si>
  <si>
    <t>0490</t>
  </si>
  <si>
    <t>забезпечення утримання в належному стані автомобільних доріг</t>
  </si>
  <si>
    <t>Забезпечення проведення капітального ремонту автомобільних доріг</t>
  </si>
  <si>
    <t>Капітальний ремонт дорожнього покриття по вулиці Лесі Українки в с.Переяславське</t>
  </si>
  <si>
    <t>кількість доріг, на яких планується провести капітальний ремонт</t>
  </si>
  <si>
    <t>середня вартість 1 дороги</t>
  </si>
  <si>
    <t>динаміка відремонтованої площі до загальної площі дороги</t>
  </si>
  <si>
    <t>Бюджетний кодекс України, Програма соціально-економічного розвитку Студениківської сільської ради -  об"єднаної територіальної громади на 2020 рік, рішення Студениківської сільської ради  VІІ скликання від 05.10.2020 № 1510-52-VІI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та додатків до нього”</t>
  </si>
  <si>
    <t>Покращення стану автомобільних доріг та дорожньої  інфраструктури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</si>
  <si>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</si>
  <si>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</si>
  <si>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</si>
  <si>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Забезпечення проведення капітального ремонту та поточного утримання автомобільних доріг</t>
  </si>
  <si>
    <t>Капітальний ремонт дорожнього покриття ділянки автомобільної дороги по вулиці Новоселицька в с.Соснова</t>
  </si>
  <si>
    <t>Капітальний ремонт дорожнього покриття по вулиці Жулі в с.Козлів</t>
  </si>
  <si>
    <t>Капітальний ремонт дорожнього покриття по вулиці Набережна в с.Соснівка</t>
  </si>
  <si>
    <t>поточний ремонт доріг</t>
  </si>
  <si>
    <t>Капітальний ремонт дорожнього покриття по вулиці Центральна в с.Переяславське</t>
  </si>
  <si>
    <t>виготовлення проектно-кошторисної документації по капітальному ремонту доріг</t>
  </si>
  <si>
    <t>Капітальний ремонт ділянки дорожнього покриття по вулиці Шевченка с.Переяславське</t>
  </si>
  <si>
    <t>Капітальний ремонт ділянки дорожнього покриття по вулиці Пісчана в с.Козлів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</si>
  <si>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</si>
  <si>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</si>
  <si>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</si>
  <si>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0456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</si>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</sst>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zoomScaleNormal="100" zoomScaleSheetLayoutView="100" workbookViewId="0">
      <selection activeCell="AA18" sqref="AA1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79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.75" customHeight="1" x14ac:dyDescent="0.2">
      <c r="A13" s="25" t="s">
        <v>55</v>
      </c>
      <c r="B13" s="110" t="s">
        <v>78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173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83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" customHeight="1" x14ac:dyDescent="0.2">
      <c r="A16" s="36" t="s">
        <v>6</v>
      </c>
      <c r="B16" s="110" t="s">
        <v>87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173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83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71.25" customHeight="1" x14ac:dyDescent="0.2">
      <c r="A19" s="25" t="s">
        <v>56</v>
      </c>
      <c r="B19" s="110" t="s">
        <v>103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105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106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104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84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8527.26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8527.26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101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92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102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93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 x14ac:dyDescent="0.2">
      <c r="A49" s="49">
        <v>1</v>
      </c>
      <c r="B49" s="49"/>
      <c r="C49" s="49"/>
      <c r="D49" s="86" t="s">
        <v>94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8527.26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8527.26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89"/>
      <c r="B50" s="89"/>
      <c r="C50" s="89"/>
      <c r="D50" s="90" t="s">
        <v>65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8527.26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8527.26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85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12.75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10</v>
      </c>
      <c r="AC57" s="73"/>
      <c r="AD57" s="73"/>
      <c r="AE57" s="73"/>
      <c r="AF57" s="73"/>
      <c r="AG57" s="73"/>
      <c r="AH57" s="73"/>
      <c r="AI57" s="73"/>
      <c r="AJ57" s="73" t="s">
        <v>11</v>
      </c>
      <c r="AK57" s="73"/>
      <c r="AL57" s="73"/>
      <c r="AM57" s="73"/>
      <c r="AN57" s="73"/>
      <c r="AO57" s="73"/>
      <c r="AP57" s="73"/>
      <c r="AQ57" s="73"/>
      <c r="AR57" s="73" t="s">
        <v>12</v>
      </c>
      <c r="AS57" s="73"/>
      <c r="AT57" s="73"/>
      <c r="AU57" s="73"/>
      <c r="AV57" s="73"/>
      <c r="AW57" s="73"/>
      <c r="AX57" s="73"/>
      <c r="AY57" s="73"/>
      <c r="CA57" s="1" t="s">
        <v>17</v>
      </c>
    </row>
    <row r="58" spans="1:79" ht="12.75" customHeight="1" x14ac:dyDescent="0.2">
      <c r="A58" s="49">
        <v>1</v>
      </c>
      <c r="B58" s="49"/>
      <c r="C58" s="49"/>
      <c r="D58" s="86" t="s">
        <v>95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8527.26</v>
      </c>
      <c r="AC58" s="74"/>
      <c r="AD58" s="74"/>
      <c r="AE58" s="74"/>
      <c r="AF58" s="74"/>
      <c r="AG58" s="74"/>
      <c r="AH58" s="74"/>
      <c r="AI58" s="74"/>
      <c r="AJ58" s="74">
        <v>0</v>
      </c>
      <c r="AK58" s="74"/>
      <c r="AL58" s="74"/>
      <c r="AM58" s="74"/>
      <c r="AN58" s="74"/>
      <c r="AO58" s="74"/>
      <c r="AP58" s="74"/>
      <c r="AQ58" s="74"/>
      <c r="AR58" s="74">
        <f>AB58+AJ58</f>
        <v>8527.26</v>
      </c>
      <c r="AS58" s="74"/>
      <c r="AT58" s="74"/>
      <c r="AU58" s="74"/>
      <c r="AV58" s="74"/>
      <c r="AW58" s="74"/>
      <c r="AX58" s="74"/>
      <c r="AY58" s="74"/>
      <c r="CA58" s="1" t="s">
        <v>18</v>
      </c>
    </row>
    <row r="59" spans="1:79" s="4" customFormat="1" ht="12.75" customHeight="1" x14ac:dyDescent="0.2">
      <c r="A59" s="89"/>
      <c r="B59" s="89"/>
      <c r="C59" s="89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8527.26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8527.26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8" t="s">
        <v>66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25.5" customHeight="1" x14ac:dyDescent="0.2">
      <c r="A66" s="49">
        <v>1</v>
      </c>
      <c r="B66" s="49"/>
      <c r="C66" s="49"/>
      <c r="D66" s="49"/>
      <c r="E66" s="49"/>
      <c r="F66" s="49"/>
      <c r="G66" s="85" t="s">
        <v>96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0" t="s">
        <v>69</v>
      </c>
      <c r="AA66" s="70"/>
      <c r="AB66" s="70"/>
      <c r="AC66" s="70"/>
      <c r="AD66" s="70"/>
      <c r="AE66" s="71" t="s">
        <v>70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8527.26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>AO66+AW66</f>
        <v>8527.26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3" t="s">
        <v>72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9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25.5" customHeight="1" x14ac:dyDescent="0.2">
      <c r="A68" s="49">
        <v>2</v>
      </c>
      <c r="B68" s="49"/>
      <c r="C68" s="49"/>
      <c r="D68" s="49"/>
      <c r="E68" s="49"/>
      <c r="F68" s="49"/>
      <c r="G68" s="85" t="s">
        <v>97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0" t="s">
        <v>88</v>
      </c>
      <c r="AA68" s="70"/>
      <c r="AB68" s="70"/>
      <c r="AC68" s="70"/>
      <c r="AD68" s="70"/>
      <c r="AE68" s="85" t="s">
        <v>98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74">
        <v>13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13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3" t="s">
        <v>75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1"/>
      <c r="AA69" s="101"/>
      <c r="AB69" s="101"/>
      <c r="AC69" s="101"/>
      <c r="AD69" s="101"/>
      <c r="AE69" s="103"/>
      <c r="AF69" s="106"/>
      <c r="AG69" s="106"/>
      <c r="AH69" s="106"/>
      <c r="AI69" s="106"/>
      <c r="AJ69" s="106"/>
      <c r="AK69" s="106"/>
      <c r="AL69" s="106"/>
      <c r="AM69" s="106"/>
      <c r="AN69" s="107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3</v>
      </c>
      <c r="B70" s="49"/>
      <c r="C70" s="49"/>
      <c r="D70" s="49"/>
      <c r="E70" s="49"/>
      <c r="F70" s="49"/>
      <c r="G70" s="85" t="s">
        <v>99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0" t="s">
        <v>69</v>
      </c>
      <c r="AA70" s="70"/>
      <c r="AB70" s="70"/>
      <c r="AC70" s="70"/>
      <c r="AD70" s="70"/>
      <c r="AE70" s="85" t="s">
        <v>74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74">
        <v>656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656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76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1"/>
      <c r="AA71" s="101"/>
      <c r="AB71" s="101"/>
      <c r="AC71" s="101"/>
      <c r="AD71" s="101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49">
        <v>4</v>
      </c>
      <c r="B72" s="49"/>
      <c r="C72" s="49"/>
      <c r="D72" s="49"/>
      <c r="E72" s="49"/>
      <c r="F72" s="49"/>
      <c r="G72" s="85" t="s">
        <v>100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77</v>
      </c>
      <c r="AA72" s="70"/>
      <c r="AB72" s="70"/>
      <c r="AC72" s="70"/>
      <c r="AD72" s="70"/>
      <c r="AE72" s="85" t="s">
        <v>74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74">
        <v>100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100</v>
      </c>
      <c r="BF72" s="74"/>
      <c r="BG72" s="74"/>
      <c r="BH72" s="74"/>
      <c r="BI72" s="74"/>
      <c r="BJ72" s="74"/>
      <c r="BK72" s="74"/>
      <c r="BL72" s="74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3" t="s">
        <v>81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115" t="s">
        <v>82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 x14ac:dyDescent="0.2">
      <c r="W76" s="41" t="s">
        <v>7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54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ht="15.75" customHeight="1" x14ac:dyDescent="0.2">
      <c r="A77" s="72" t="s">
        <v>5</v>
      </c>
      <c r="B77" s="72"/>
      <c r="C77" s="72"/>
      <c r="D77" s="72"/>
      <c r="E77" s="72"/>
      <c r="F77" s="72"/>
    </row>
    <row r="78" spans="1:79" ht="13.15" customHeight="1" x14ac:dyDescent="0.2">
      <c r="A78" s="111" t="s">
        <v>80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</row>
    <row r="79" spans="1:79" x14ac:dyDescent="0.2">
      <c r="A79" s="42" t="s">
        <v>49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3" t="s">
        <v>81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115" t="s">
        <v>82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x14ac:dyDescent="0.2">
      <c r="W82" s="41" t="s">
        <v>7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54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A83" s="116">
        <v>44124</v>
      </c>
      <c r="B83" s="43"/>
      <c r="C83" s="43"/>
      <c r="D83" s="43"/>
      <c r="E83" s="43"/>
      <c r="F83" s="43"/>
      <c r="G83" s="43"/>
      <c r="H83" s="43"/>
    </row>
    <row r="84" spans="1:59" x14ac:dyDescent="0.2">
      <c r="A84" s="41" t="s">
        <v>47</v>
      </c>
      <c r="B84" s="41"/>
      <c r="C84" s="41"/>
      <c r="D84" s="41"/>
      <c r="E84" s="41"/>
      <c r="F84" s="41"/>
      <c r="G84" s="41"/>
      <c r="H84" s="4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48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18" priority="19" stopIfTrue="1" operator="equal">
      <formula>$G64</formula>
    </cfRule>
  </conditionalFormatting>
  <conditionalFormatting sqref="D49">
    <cfRule type="cellIs" dxfId="117" priority="20" stopIfTrue="1" operator="equal">
      <formula>$D48</formula>
    </cfRule>
  </conditionalFormatting>
  <conditionalFormatting sqref="A65:F65">
    <cfRule type="cellIs" dxfId="116" priority="21" stopIfTrue="1" operator="equal">
      <formula>0</formula>
    </cfRule>
  </conditionalFormatting>
  <conditionalFormatting sqref="D50">
    <cfRule type="cellIs" dxfId="115" priority="18" stopIfTrue="1" operator="equal">
      <formula>$D49</formula>
    </cfRule>
  </conditionalFormatting>
  <conditionalFormatting sqref="G66">
    <cfRule type="cellIs" dxfId="114" priority="15" stopIfTrue="1" operator="equal">
      <formula>$G65</formula>
    </cfRule>
  </conditionalFormatting>
  <conditionalFormatting sqref="A66:F66">
    <cfRule type="cellIs" dxfId="113" priority="16" stopIfTrue="1" operator="equal">
      <formula>0</formula>
    </cfRule>
  </conditionalFormatting>
  <conditionalFormatting sqref="G67">
    <cfRule type="cellIs" dxfId="112" priority="13" stopIfTrue="1" operator="equal">
      <formula>$G66</formula>
    </cfRule>
  </conditionalFormatting>
  <conditionalFormatting sqref="A67:F67">
    <cfRule type="cellIs" dxfId="111" priority="14" stopIfTrue="1" operator="equal">
      <formula>0</formula>
    </cfRule>
  </conditionalFormatting>
  <conditionalFormatting sqref="G68">
    <cfRule type="cellIs" dxfId="110" priority="11" stopIfTrue="1" operator="equal">
      <formula>$G67</formula>
    </cfRule>
  </conditionalFormatting>
  <conditionalFormatting sqref="A68:F68">
    <cfRule type="cellIs" dxfId="109" priority="12" stopIfTrue="1" operator="equal">
      <formula>0</formula>
    </cfRule>
  </conditionalFormatting>
  <conditionalFormatting sqref="G69">
    <cfRule type="cellIs" dxfId="108" priority="9" stopIfTrue="1" operator="equal">
      <formula>$G68</formula>
    </cfRule>
  </conditionalFormatting>
  <conditionalFormatting sqref="A69:F69">
    <cfRule type="cellIs" dxfId="107" priority="10" stopIfTrue="1" operator="equal">
      <formula>0</formula>
    </cfRule>
  </conditionalFormatting>
  <conditionalFormatting sqref="G70">
    <cfRule type="cellIs" dxfId="106" priority="7" stopIfTrue="1" operator="equal">
      <formula>$G69</formula>
    </cfRule>
  </conditionalFormatting>
  <conditionalFormatting sqref="A70:F70">
    <cfRule type="cellIs" dxfId="105" priority="8" stopIfTrue="1" operator="equal">
      <formula>0</formula>
    </cfRule>
  </conditionalFormatting>
  <conditionalFormatting sqref="G71">
    <cfRule type="cellIs" dxfId="104" priority="5" stopIfTrue="1" operator="equal">
      <formula>$G70</formula>
    </cfRule>
  </conditionalFormatting>
  <conditionalFormatting sqref="A71:F71">
    <cfRule type="cellIs" dxfId="103" priority="6" stopIfTrue="1" operator="equal">
      <formula>0</formula>
    </cfRule>
  </conditionalFormatting>
  <conditionalFormatting sqref="G72">
    <cfRule type="cellIs" dxfId="102" priority="3" stopIfTrue="1" operator="equal">
      <formula>$G71</formula>
    </cfRule>
  </conditionalFormatting>
  <conditionalFormatting sqref="A72:F72">
    <cfRule type="cellIs" dxfId="101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opLeftCell="A8" zoomScaleNormal="100" zoomScaleSheetLayoutView="100" workbookViewId="0">
      <selection activeCell="N13" sqref="N13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79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55</v>
      </c>
      <c r="B13" s="110" t="s">
        <v>78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173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83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110" t="s">
        <v>87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173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83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10" t="s">
        <v>115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117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118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116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84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605516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605516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101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107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114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25.5" customHeight="1" x14ac:dyDescent="0.2">
      <c r="A41" s="49">
        <v>1</v>
      </c>
      <c r="B41" s="49"/>
      <c r="C41" s="49"/>
      <c r="D41" s="49"/>
      <c r="E41" s="49"/>
      <c r="F41" s="49"/>
      <c r="G41" s="86" t="s">
        <v>108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6" t="s">
        <v>109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605516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605516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89"/>
      <c r="B50" s="89"/>
      <c r="C50" s="89"/>
      <c r="D50" s="90" t="s">
        <v>65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605516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605516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85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12.75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10</v>
      </c>
      <c r="AC57" s="73"/>
      <c r="AD57" s="73"/>
      <c r="AE57" s="73"/>
      <c r="AF57" s="73"/>
      <c r="AG57" s="73"/>
      <c r="AH57" s="73"/>
      <c r="AI57" s="73"/>
      <c r="AJ57" s="73" t="s">
        <v>11</v>
      </c>
      <c r="AK57" s="73"/>
      <c r="AL57" s="73"/>
      <c r="AM57" s="73"/>
      <c r="AN57" s="73"/>
      <c r="AO57" s="73"/>
      <c r="AP57" s="73"/>
      <c r="AQ57" s="73"/>
      <c r="AR57" s="73" t="s">
        <v>12</v>
      </c>
      <c r="AS57" s="73"/>
      <c r="AT57" s="73"/>
      <c r="AU57" s="73"/>
      <c r="AV57" s="73"/>
      <c r="AW57" s="73"/>
      <c r="AX57" s="73"/>
      <c r="AY57" s="73"/>
      <c r="CA57" s="1" t="s">
        <v>17</v>
      </c>
    </row>
    <row r="58" spans="1:79" ht="12.75" customHeight="1" x14ac:dyDescent="0.2">
      <c r="A58" s="49">
        <v>1</v>
      </c>
      <c r="B58" s="49"/>
      <c r="C58" s="49"/>
      <c r="D58" s="86" t="s">
        <v>95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605516</v>
      </c>
      <c r="AC58" s="74"/>
      <c r="AD58" s="74"/>
      <c r="AE58" s="74"/>
      <c r="AF58" s="74"/>
      <c r="AG58" s="74"/>
      <c r="AH58" s="74"/>
      <c r="AI58" s="74"/>
      <c r="AJ58" s="74">
        <v>0</v>
      </c>
      <c r="AK58" s="74"/>
      <c r="AL58" s="74"/>
      <c r="AM58" s="74"/>
      <c r="AN58" s="74"/>
      <c r="AO58" s="74"/>
      <c r="AP58" s="74"/>
      <c r="AQ58" s="74"/>
      <c r="AR58" s="74">
        <f>AB58+AJ58</f>
        <v>605516</v>
      </c>
      <c r="AS58" s="74"/>
      <c r="AT58" s="74"/>
      <c r="AU58" s="74"/>
      <c r="AV58" s="74"/>
      <c r="AW58" s="74"/>
      <c r="AX58" s="74"/>
      <c r="AY58" s="74"/>
      <c r="CA58" s="1" t="s">
        <v>18</v>
      </c>
    </row>
    <row r="59" spans="1:79" s="4" customFormat="1" ht="12.75" customHeight="1" x14ac:dyDescent="0.2">
      <c r="A59" s="89"/>
      <c r="B59" s="89"/>
      <c r="C59" s="89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605516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605516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8" t="s">
        <v>66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12.75" customHeight="1" x14ac:dyDescent="0.2">
      <c r="A66" s="49">
        <v>1</v>
      </c>
      <c r="B66" s="49"/>
      <c r="C66" s="49"/>
      <c r="D66" s="49"/>
      <c r="E66" s="49"/>
      <c r="F66" s="49"/>
      <c r="G66" s="85" t="s">
        <v>110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0" t="s">
        <v>69</v>
      </c>
      <c r="AA66" s="70"/>
      <c r="AB66" s="70"/>
      <c r="AC66" s="70"/>
      <c r="AD66" s="70"/>
      <c r="AE66" s="71" t="s">
        <v>70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605516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>AO66+AW66</f>
        <v>605516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3" t="s">
        <v>72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9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49">
        <v>2</v>
      </c>
      <c r="B68" s="49"/>
      <c r="C68" s="49"/>
      <c r="D68" s="49"/>
      <c r="E68" s="49"/>
      <c r="F68" s="49"/>
      <c r="G68" s="85" t="s">
        <v>111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0" t="s">
        <v>88</v>
      </c>
      <c r="AA68" s="70"/>
      <c r="AB68" s="70"/>
      <c r="AC68" s="70"/>
      <c r="AD68" s="70"/>
      <c r="AE68" s="71" t="s">
        <v>73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90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90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3" t="s">
        <v>75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1"/>
      <c r="AA69" s="101"/>
      <c r="AB69" s="101"/>
      <c r="AC69" s="101"/>
      <c r="AD69" s="101"/>
      <c r="AE69" s="102"/>
      <c r="AF69" s="102"/>
      <c r="AG69" s="102"/>
      <c r="AH69" s="102"/>
      <c r="AI69" s="102"/>
      <c r="AJ69" s="102"/>
      <c r="AK69" s="102"/>
      <c r="AL69" s="102"/>
      <c r="AM69" s="102"/>
      <c r="AN69" s="9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3</v>
      </c>
      <c r="B70" s="49"/>
      <c r="C70" s="49"/>
      <c r="D70" s="49"/>
      <c r="E70" s="49"/>
      <c r="F70" s="49"/>
      <c r="G70" s="85" t="s">
        <v>112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0" t="s">
        <v>69</v>
      </c>
      <c r="AA70" s="70"/>
      <c r="AB70" s="70"/>
      <c r="AC70" s="70"/>
      <c r="AD70" s="70"/>
      <c r="AE70" s="71" t="s">
        <v>74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6728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6728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76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1"/>
      <c r="AA71" s="101"/>
      <c r="AB71" s="101"/>
      <c r="AC71" s="101"/>
      <c r="AD71" s="101"/>
      <c r="AE71" s="102"/>
      <c r="AF71" s="102"/>
      <c r="AG71" s="102"/>
      <c r="AH71" s="102"/>
      <c r="AI71" s="102"/>
      <c r="AJ71" s="102"/>
      <c r="AK71" s="102"/>
      <c r="AL71" s="102"/>
      <c r="AM71" s="102"/>
      <c r="AN71" s="9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49">
        <v>4</v>
      </c>
      <c r="B72" s="49"/>
      <c r="C72" s="49"/>
      <c r="D72" s="49"/>
      <c r="E72" s="49"/>
      <c r="F72" s="49"/>
      <c r="G72" s="85" t="s">
        <v>113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77</v>
      </c>
      <c r="AA72" s="70"/>
      <c r="AB72" s="70"/>
      <c r="AC72" s="70"/>
      <c r="AD72" s="70"/>
      <c r="AE72" s="71" t="s">
        <v>74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100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100</v>
      </c>
      <c r="BF72" s="74"/>
      <c r="BG72" s="74"/>
      <c r="BH72" s="74"/>
      <c r="BI72" s="74"/>
      <c r="BJ72" s="74"/>
      <c r="BK72" s="74"/>
      <c r="BL72" s="74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3" t="s">
        <v>81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115" t="s">
        <v>82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 x14ac:dyDescent="0.2">
      <c r="W76" s="41" t="s">
        <v>7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54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ht="15.75" customHeight="1" x14ac:dyDescent="0.2">
      <c r="A77" s="72" t="s">
        <v>5</v>
      </c>
      <c r="B77" s="72"/>
      <c r="C77" s="72"/>
      <c r="D77" s="72"/>
      <c r="E77" s="72"/>
      <c r="F77" s="72"/>
    </row>
    <row r="78" spans="1:79" ht="13.15" customHeight="1" x14ac:dyDescent="0.2">
      <c r="A78" s="111" t="s">
        <v>80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</row>
    <row r="79" spans="1:79" x14ac:dyDescent="0.2">
      <c r="A79" s="42" t="s">
        <v>49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3" t="s">
        <v>81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115" t="s">
        <v>82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x14ac:dyDescent="0.2">
      <c r="W82" s="41" t="s">
        <v>7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54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A83" s="116">
        <v>44124</v>
      </c>
      <c r="B83" s="43"/>
      <c r="C83" s="43"/>
      <c r="D83" s="43"/>
      <c r="E83" s="43"/>
      <c r="F83" s="43"/>
      <c r="G83" s="43"/>
      <c r="H83" s="43"/>
    </row>
    <row r="84" spans="1:59" x14ac:dyDescent="0.2">
      <c r="A84" s="41" t="s">
        <v>47</v>
      </c>
      <c r="B84" s="41"/>
      <c r="C84" s="41"/>
      <c r="D84" s="41"/>
      <c r="E84" s="41"/>
      <c r="F84" s="41"/>
      <c r="G84" s="41"/>
      <c r="H84" s="4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48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00" priority="19" stopIfTrue="1" operator="equal">
      <formula>$G64</formula>
    </cfRule>
  </conditionalFormatting>
  <conditionalFormatting sqref="D49">
    <cfRule type="cellIs" dxfId="99" priority="20" stopIfTrue="1" operator="equal">
      <formula>$D48</formula>
    </cfRule>
  </conditionalFormatting>
  <conditionalFormatting sqref="A65:F65">
    <cfRule type="cellIs" dxfId="98" priority="21" stopIfTrue="1" operator="equal">
      <formula>0</formula>
    </cfRule>
  </conditionalFormatting>
  <conditionalFormatting sqref="D50">
    <cfRule type="cellIs" dxfId="97" priority="18" stopIfTrue="1" operator="equal">
      <formula>$D49</formula>
    </cfRule>
  </conditionalFormatting>
  <conditionalFormatting sqref="G66">
    <cfRule type="cellIs" dxfId="96" priority="15" stopIfTrue="1" operator="equal">
      <formula>$G65</formula>
    </cfRule>
  </conditionalFormatting>
  <conditionalFormatting sqref="A66:F66">
    <cfRule type="cellIs" dxfId="95" priority="16" stopIfTrue="1" operator="equal">
      <formula>0</formula>
    </cfRule>
  </conditionalFormatting>
  <conditionalFormatting sqref="G67">
    <cfRule type="cellIs" dxfId="94" priority="13" stopIfTrue="1" operator="equal">
      <formula>$G66</formula>
    </cfRule>
  </conditionalFormatting>
  <conditionalFormatting sqref="A67:F67">
    <cfRule type="cellIs" dxfId="93" priority="14" stopIfTrue="1" operator="equal">
      <formula>0</formula>
    </cfRule>
  </conditionalFormatting>
  <conditionalFormatting sqref="G68">
    <cfRule type="cellIs" dxfId="92" priority="11" stopIfTrue="1" operator="equal">
      <formula>$G67</formula>
    </cfRule>
  </conditionalFormatting>
  <conditionalFormatting sqref="A68:F68">
    <cfRule type="cellIs" dxfId="91" priority="12" stopIfTrue="1" operator="equal">
      <formula>0</formula>
    </cfRule>
  </conditionalFormatting>
  <conditionalFormatting sqref="G69">
    <cfRule type="cellIs" dxfId="90" priority="9" stopIfTrue="1" operator="equal">
      <formula>$G68</formula>
    </cfRule>
  </conditionalFormatting>
  <conditionalFormatting sqref="A69:F69">
    <cfRule type="cellIs" dxfId="89" priority="10" stopIfTrue="1" operator="equal">
      <formula>0</formula>
    </cfRule>
  </conditionalFormatting>
  <conditionalFormatting sqref="G70">
    <cfRule type="cellIs" dxfId="88" priority="7" stopIfTrue="1" operator="equal">
      <formula>$G69</formula>
    </cfRule>
  </conditionalFormatting>
  <conditionalFormatting sqref="A70:F70">
    <cfRule type="cellIs" dxfId="87" priority="8" stopIfTrue="1" operator="equal">
      <formula>0</formula>
    </cfRule>
  </conditionalFormatting>
  <conditionalFormatting sqref="G71">
    <cfRule type="cellIs" dxfId="86" priority="5" stopIfTrue="1" operator="equal">
      <formula>$G70</formula>
    </cfRule>
  </conditionalFormatting>
  <conditionalFormatting sqref="A71:F71">
    <cfRule type="cellIs" dxfId="85" priority="6" stopIfTrue="1" operator="equal">
      <formula>0</formula>
    </cfRule>
  </conditionalFormatting>
  <conditionalFormatting sqref="G72">
    <cfRule type="cellIs" dxfId="84" priority="3" stopIfTrue="1" operator="equal">
      <formula>$G71</formula>
    </cfRule>
  </conditionalFormatting>
  <conditionalFormatting sqref="A72:F72">
    <cfRule type="cellIs" dxfId="83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opLeftCell="A8" zoomScaleNormal="100" zoomScaleSheetLayoutView="100" workbookViewId="0">
      <selection activeCell="N13" sqref="N13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79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55</v>
      </c>
      <c r="B13" s="110" t="s">
        <v>78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173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83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110" t="s">
        <v>87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173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83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110" t="s">
        <v>142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144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145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143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84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5071890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2668150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2403740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140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119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141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25.5" customHeight="1" x14ac:dyDescent="0.2">
      <c r="A41" s="49">
        <v>1</v>
      </c>
      <c r="B41" s="49"/>
      <c r="C41" s="49"/>
      <c r="D41" s="49"/>
      <c r="E41" s="49"/>
      <c r="F41" s="49"/>
      <c r="G41" s="86" t="s">
        <v>120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6" t="s">
        <v>121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2668150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2668150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49">
        <v>2</v>
      </c>
      <c r="B50" s="49"/>
      <c r="C50" s="49"/>
      <c r="D50" s="86" t="s">
        <v>122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0</v>
      </c>
      <c r="AD50" s="74"/>
      <c r="AE50" s="74"/>
      <c r="AF50" s="74"/>
      <c r="AG50" s="74"/>
      <c r="AH50" s="74"/>
      <c r="AI50" s="74"/>
      <c r="AJ50" s="74"/>
      <c r="AK50" s="74">
        <v>137640</v>
      </c>
      <c r="AL50" s="74"/>
      <c r="AM50" s="74"/>
      <c r="AN50" s="74"/>
      <c r="AO50" s="74"/>
      <c r="AP50" s="74"/>
      <c r="AQ50" s="74"/>
      <c r="AR50" s="74"/>
      <c r="AS50" s="74">
        <f>AC50+AK50</f>
        <v>137640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9">
        <v>3</v>
      </c>
      <c r="B51" s="49"/>
      <c r="C51" s="49"/>
      <c r="D51" s="86" t="s">
        <v>123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0</v>
      </c>
      <c r="AD51" s="74"/>
      <c r="AE51" s="74"/>
      <c r="AF51" s="74"/>
      <c r="AG51" s="74"/>
      <c r="AH51" s="74"/>
      <c r="AI51" s="74"/>
      <c r="AJ51" s="74"/>
      <c r="AK51" s="74">
        <v>169000</v>
      </c>
      <c r="AL51" s="74"/>
      <c r="AM51" s="74"/>
      <c r="AN51" s="74"/>
      <c r="AO51" s="74"/>
      <c r="AP51" s="74"/>
      <c r="AQ51" s="74"/>
      <c r="AR51" s="74"/>
      <c r="AS51" s="74">
        <f>AC51+AK51</f>
        <v>169000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9">
        <v>4</v>
      </c>
      <c r="B52" s="49"/>
      <c r="C52" s="49"/>
      <c r="D52" s="86" t="s">
        <v>89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0</v>
      </c>
      <c r="AD52" s="74"/>
      <c r="AE52" s="74"/>
      <c r="AF52" s="74"/>
      <c r="AG52" s="74"/>
      <c r="AH52" s="74"/>
      <c r="AI52" s="74"/>
      <c r="AJ52" s="74"/>
      <c r="AK52" s="74">
        <v>296200</v>
      </c>
      <c r="AL52" s="74"/>
      <c r="AM52" s="74"/>
      <c r="AN52" s="74"/>
      <c r="AO52" s="74"/>
      <c r="AP52" s="74"/>
      <c r="AQ52" s="74"/>
      <c r="AR52" s="74"/>
      <c r="AS52" s="74">
        <f>AC52+AK52</f>
        <v>296200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49">
        <v>5</v>
      </c>
      <c r="B53" s="49"/>
      <c r="C53" s="49"/>
      <c r="D53" s="86" t="s">
        <v>124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74">
        <v>0</v>
      </c>
      <c r="AD53" s="74"/>
      <c r="AE53" s="74"/>
      <c r="AF53" s="74"/>
      <c r="AG53" s="74"/>
      <c r="AH53" s="74"/>
      <c r="AI53" s="74"/>
      <c r="AJ53" s="74"/>
      <c r="AK53" s="74">
        <v>350000</v>
      </c>
      <c r="AL53" s="74"/>
      <c r="AM53" s="74"/>
      <c r="AN53" s="74"/>
      <c r="AO53" s="74"/>
      <c r="AP53" s="74"/>
      <c r="AQ53" s="74"/>
      <c r="AR53" s="74"/>
      <c r="AS53" s="74">
        <f>AC53+AK53</f>
        <v>350000</v>
      </c>
      <c r="AT53" s="74"/>
      <c r="AU53" s="74"/>
      <c r="AV53" s="74"/>
      <c r="AW53" s="74"/>
      <c r="AX53" s="74"/>
      <c r="AY53" s="74"/>
      <c r="AZ53" s="74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9">
        <v>6</v>
      </c>
      <c r="B54" s="49"/>
      <c r="C54" s="49"/>
      <c r="D54" s="86" t="s">
        <v>125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74">
        <v>0</v>
      </c>
      <c r="AD54" s="74"/>
      <c r="AE54" s="74"/>
      <c r="AF54" s="74"/>
      <c r="AG54" s="74"/>
      <c r="AH54" s="74"/>
      <c r="AI54" s="74"/>
      <c r="AJ54" s="74"/>
      <c r="AK54" s="74">
        <v>315000</v>
      </c>
      <c r="AL54" s="74"/>
      <c r="AM54" s="74"/>
      <c r="AN54" s="74"/>
      <c r="AO54" s="74"/>
      <c r="AP54" s="74"/>
      <c r="AQ54" s="74"/>
      <c r="AR54" s="74"/>
      <c r="AS54" s="74">
        <f>AC54+AK54</f>
        <v>315000</v>
      </c>
      <c r="AT54" s="74"/>
      <c r="AU54" s="74"/>
      <c r="AV54" s="74"/>
      <c r="AW54" s="74"/>
      <c r="AX54" s="74"/>
      <c r="AY54" s="74"/>
      <c r="AZ54" s="74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9">
        <v>7</v>
      </c>
      <c r="B55" s="49"/>
      <c r="C55" s="49"/>
      <c r="D55" s="86" t="s">
        <v>126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74">
        <v>0</v>
      </c>
      <c r="AD55" s="74"/>
      <c r="AE55" s="74"/>
      <c r="AF55" s="74"/>
      <c r="AG55" s="74"/>
      <c r="AH55" s="74"/>
      <c r="AI55" s="74"/>
      <c r="AJ55" s="74"/>
      <c r="AK55" s="74">
        <v>65900</v>
      </c>
      <c r="AL55" s="74"/>
      <c r="AM55" s="74"/>
      <c r="AN55" s="74"/>
      <c r="AO55" s="74"/>
      <c r="AP55" s="74"/>
      <c r="AQ55" s="74"/>
      <c r="AR55" s="74"/>
      <c r="AS55" s="74">
        <f>AC55+AK55</f>
        <v>65900</v>
      </c>
      <c r="AT55" s="74"/>
      <c r="AU55" s="74"/>
      <c r="AV55" s="74"/>
      <c r="AW55" s="74"/>
      <c r="AX55" s="74"/>
      <c r="AY55" s="74"/>
      <c r="AZ55" s="74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9">
        <v>8</v>
      </c>
      <c r="B56" s="49"/>
      <c r="C56" s="49"/>
      <c r="D56" s="86" t="s">
        <v>127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8"/>
      <c r="AC56" s="74">
        <v>0</v>
      </c>
      <c r="AD56" s="74"/>
      <c r="AE56" s="74"/>
      <c r="AF56" s="74"/>
      <c r="AG56" s="74"/>
      <c r="AH56" s="74"/>
      <c r="AI56" s="74"/>
      <c r="AJ56" s="74"/>
      <c r="AK56" s="74">
        <v>1000000</v>
      </c>
      <c r="AL56" s="74"/>
      <c r="AM56" s="74"/>
      <c r="AN56" s="74"/>
      <c r="AO56" s="74"/>
      <c r="AP56" s="74"/>
      <c r="AQ56" s="74"/>
      <c r="AR56" s="74"/>
      <c r="AS56" s="74">
        <f>AC56+AK56</f>
        <v>1000000</v>
      </c>
      <c r="AT56" s="74"/>
      <c r="AU56" s="74"/>
      <c r="AV56" s="74"/>
      <c r="AW56" s="74"/>
      <c r="AX56" s="74"/>
      <c r="AY56" s="74"/>
      <c r="AZ56" s="74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49">
        <v>9</v>
      </c>
      <c r="B57" s="49"/>
      <c r="C57" s="49"/>
      <c r="D57" s="86" t="s">
        <v>128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8"/>
      <c r="AC57" s="74">
        <v>0</v>
      </c>
      <c r="AD57" s="74"/>
      <c r="AE57" s="74"/>
      <c r="AF57" s="74"/>
      <c r="AG57" s="74"/>
      <c r="AH57" s="74"/>
      <c r="AI57" s="74"/>
      <c r="AJ57" s="74"/>
      <c r="AK57" s="74">
        <v>70000</v>
      </c>
      <c r="AL57" s="74"/>
      <c r="AM57" s="74"/>
      <c r="AN57" s="74"/>
      <c r="AO57" s="74"/>
      <c r="AP57" s="74"/>
      <c r="AQ57" s="74"/>
      <c r="AR57" s="74"/>
      <c r="AS57" s="74">
        <f>AC57+AK57</f>
        <v>70000</v>
      </c>
      <c r="AT57" s="74"/>
      <c r="AU57" s="74"/>
      <c r="AV57" s="74"/>
      <c r="AW57" s="74"/>
      <c r="AX57" s="74"/>
      <c r="AY57" s="74"/>
      <c r="AZ57" s="74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">
      <c r="A58" s="89"/>
      <c r="B58" s="89"/>
      <c r="C58" s="89"/>
      <c r="D58" s="90" t="s">
        <v>65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2"/>
      <c r="AC58" s="93">
        <v>2668150</v>
      </c>
      <c r="AD58" s="93"/>
      <c r="AE58" s="93"/>
      <c r="AF58" s="93"/>
      <c r="AG58" s="93"/>
      <c r="AH58" s="93"/>
      <c r="AI58" s="93"/>
      <c r="AJ58" s="93"/>
      <c r="AK58" s="93">
        <v>2403740</v>
      </c>
      <c r="AL58" s="93"/>
      <c r="AM58" s="93"/>
      <c r="AN58" s="93"/>
      <c r="AO58" s="93"/>
      <c r="AP58" s="93"/>
      <c r="AQ58" s="93"/>
      <c r="AR58" s="93"/>
      <c r="AS58" s="93">
        <f>AC58+AK58</f>
        <v>5071890</v>
      </c>
      <c r="AT58" s="93"/>
      <c r="AU58" s="93"/>
      <c r="AV58" s="93"/>
      <c r="AW58" s="93"/>
      <c r="AX58" s="93"/>
      <c r="AY58" s="93"/>
      <c r="AZ58" s="93"/>
      <c r="BA58" s="94"/>
      <c r="BB58" s="94"/>
      <c r="BC58" s="94"/>
      <c r="BD58" s="94"/>
      <c r="BE58" s="94"/>
      <c r="BF58" s="94"/>
      <c r="BG58" s="94"/>
      <c r="BH58" s="94"/>
    </row>
    <row r="60" spans="1:79" ht="15.75" customHeight="1" x14ac:dyDescent="0.2">
      <c r="A60" s="56" t="s">
        <v>44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</row>
    <row r="61" spans="1:79" ht="15" customHeight="1" x14ac:dyDescent="0.2">
      <c r="A61" s="48" t="s">
        <v>85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 x14ac:dyDescent="0.2">
      <c r="A62" s="37" t="s">
        <v>30</v>
      </c>
      <c r="B62" s="37"/>
      <c r="C62" s="37"/>
      <c r="D62" s="59" t="s">
        <v>36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1"/>
      <c r="AB62" s="37" t="s">
        <v>31</v>
      </c>
      <c r="AC62" s="37"/>
      <c r="AD62" s="37"/>
      <c r="AE62" s="37"/>
      <c r="AF62" s="37"/>
      <c r="AG62" s="37"/>
      <c r="AH62" s="37"/>
      <c r="AI62" s="37"/>
      <c r="AJ62" s="37" t="s">
        <v>32</v>
      </c>
      <c r="AK62" s="37"/>
      <c r="AL62" s="37"/>
      <c r="AM62" s="37"/>
      <c r="AN62" s="37"/>
      <c r="AO62" s="37"/>
      <c r="AP62" s="37"/>
      <c r="AQ62" s="37"/>
      <c r="AR62" s="37" t="s">
        <v>29</v>
      </c>
      <c r="AS62" s="37"/>
      <c r="AT62" s="37"/>
      <c r="AU62" s="37"/>
      <c r="AV62" s="37"/>
      <c r="AW62" s="37"/>
      <c r="AX62" s="37"/>
      <c r="AY62" s="37"/>
    </row>
    <row r="63" spans="1:79" ht="29.1" customHeight="1" x14ac:dyDescent="0.2">
      <c r="A63" s="37"/>
      <c r="B63" s="37"/>
      <c r="C63" s="37"/>
      <c r="D63" s="62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</row>
    <row r="64" spans="1:79" ht="15.75" customHeight="1" x14ac:dyDescent="0.2">
      <c r="A64" s="37">
        <v>1</v>
      </c>
      <c r="B64" s="37"/>
      <c r="C64" s="37"/>
      <c r="D64" s="38">
        <v>2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40"/>
      <c r="AB64" s="37">
        <v>3</v>
      </c>
      <c r="AC64" s="37"/>
      <c r="AD64" s="37"/>
      <c r="AE64" s="37"/>
      <c r="AF64" s="37"/>
      <c r="AG64" s="37"/>
      <c r="AH64" s="37"/>
      <c r="AI64" s="37"/>
      <c r="AJ64" s="37">
        <v>4</v>
      </c>
      <c r="AK64" s="37"/>
      <c r="AL64" s="37"/>
      <c r="AM64" s="37"/>
      <c r="AN64" s="37"/>
      <c r="AO64" s="37"/>
      <c r="AP64" s="37"/>
      <c r="AQ64" s="37"/>
      <c r="AR64" s="37">
        <v>5</v>
      </c>
      <c r="AS64" s="37"/>
      <c r="AT64" s="37"/>
      <c r="AU64" s="37"/>
      <c r="AV64" s="37"/>
      <c r="AW64" s="37"/>
      <c r="AX64" s="37"/>
      <c r="AY64" s="37"/>
    </row>
    <row r="65" spans="1:79" ht="12.75" hidden="1" customHeight="1" x14ac:dyDescent="12.75">
      <c r="A65" s="49" t="s">
        <v>8</v>
      </c>
      <c r="B65" s="49"/>
      <c r="C65" s="49"/>
      <c r="D65" s="66" t="s">
        <v>9</v>
      </c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8"/>
      <c r="AB65" s="73" t="s">
        <v>10</v>
      </c>
      <c r="AC65" s="73"/>
      <c r="AD65" s="73"/>
      <c r="AE65" s="73"/>
      <c r="AF65" s="73"/>
      <c r="AG65" s="73"/>
      <c r="AH65" s="73"/>
      <c r="AI65" s="73"/>
      <c r="AJ65" s="73" t="s">
        <v>11</v>
      </c>
      <c r="AK65" s="73"/>
      <c r="AL65" s="73"/>
      <c r="AM65" s="73"/>
      <c r="AN65" s="73"/>
      <c r="AO65" s="73"/>
      <c r="AP65" s="73"/>
      <c r="AQ65" s="73"/>
      <c r="AR65" s="73" t="s">
        <v>12</v>
      </c>
      <c r="AS65" s="73"/>
      <c r="AT65" s="73"/>
      <c r="AU65" s="73"/>
      <c r="AV65" s="73"/>
      <c r="AW65" s="73"/>
      <c r="AX65" s="73"/>
      <c r="AY65" s="73"/>
      <c r="CA65" s="1" t="s">
        <v>17</v>
      </c>
    </row>
    <row r="66" spans="1:79" s="4" customFormat="1" ht="12.75" customHeight="1" x14ac:dyDescent="0.2">
      <c r="A66" s="89"/>
      <c r="B66" s="89"/>
      <c r="C66" s="89"/>
      <c r="D66" s="95" t="s">
        <v>29</v>
      </c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7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>
        <f>AB66+AJ66</f>
        <v>0</v>
      </c>
      <c r="AS66" s="93"/>
      <c r="AT66" s="93"/>
      <c r="AU66" s="93"/>
      <c r="AV66" s="93"/>
      <c r="AW66" s="93"/>
      <c r="AX66" s="93"/>
      <c r="AY66" s="93"/>
      <c r="CA66" s="4" t="s">
        <v>18</v>
      </c>
    </row>
    <row r="68" spans="1:79" ht="15.75" customHeight="1" x14ac:dyDescent="0.2">
      <c r="A68" s="47" t="s">
        <v>45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</row>
    <row r="69" spans="1:79" ht="30" customHeight="1" x14ac:dyDescent="0.2">
      <c r="A69" s="37" t="s">
        <v>30</v>
      </c>
      <c r="B69" s="37"/>
      <c r="C69" s="37"/>
      <c r="D69" s="37"/>
      <c r="E69" s="37"/>
      <c r="F69" s="37"/>
      <c r="G69" s="38" t="s">
        <v>46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37" t="s">
        <v>4</v>
      </c>
      <c r="AA69" s="37"/>
      <c r="AB69" s="37"/>
      <c r="AC69" s="37"/>
      <c r="AD69" s="37"/>
      <c r="AE69" s="37" t="s">
        <v>3</v>
      </c>
      <c r="AF69" s="37"/>
      <c r="AG69" s="37"/>
      <c r="AH69" s="37"/>
      <c r="AI69" s="37"/>
      <c r="AJ69" s="37"/>
      <c r="AK69" s="37"/>
      <c r="AL69" s="37"/>
      <c r="AM69" s="37"/>
      <c r="AN69" s="37"/>
      <c r="AO69" s="38" t="s">
        <v>31</v>
      </c>
      <c r="AP69" s="39"/>
      <c r="AQ69" s="39"/>
      <c r="AR69" s="39"/>
      <c r="AS69" s="39"/>
      <c r="AT69" s="39"/>
      <c r="AU69" s="39"/>
      <c r="AV69" s="40"/>
      <c r="AW69" s="38" t="s">
        <v>32</v>
      </c>
      <c r="AX69" s="39"/>
      <c r="AY69" s="39"/>
      <c r="AZ69" s="39"/>
      <c r="BA69" s="39"/>
      <c r="BB69" s="39"/>
      <c r="BC69" s="39"/>
      <c r="BD69" s="40"/>
      <c r="BE69" s="38" t="s">
        <v>29</v>
      </c>
      <c r="BF69" s="39"/>
      <c r="BG69" s="39"/>
      <c r="BH69" s="39"/>
      <c r="BI69" s="39"/>
      <c r="BJ69" s="39"/>
      <c r="BK69" s="39"/>
      <c r="BL69" s="40"/>
    </row>
    <row r="70" spans="1:79" ht="15.75" customHeight="1" x14ac:dyDescent="0.2">
      <c r="A70" s="37">
        <v>1</v>
      </c>
      <c r="B70" s="37"/>
      <c r="C70" s="37"/>
      <c r="D70" s="37"/>
      <c r="E70" s="37"/>
      <c r="F70" s="37"/>
      <c r="G70" s="38">
        <v>2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40"/>
      <c r="Z70" s="37">
        <v>3</v>
      </c>
      <c r="AA70" s="37"/>
      <c r="AB70" s="37"/>
      <c r="AC70" s="37"/>
      <c r="AD70" s="37"/>
      <c r="AE70" s="37">
        <v>4</v>
      </c>
      <c r="AF70" s="37"/>
      <c r="AG70" s="37"/>
      <c r="AH70" s="37"/>
      <c r="AI70" s="37"/>
      <c r="AJ70" s="37"/>
      <c r="AK70" s="37"/>
      <c r="AL70" s="37"/>
      <c r="AM70" s="37"/>
      <c r="AN70" s="37"/>
      <c r="AO70" s="37">
        <v>5</v>
      </c>
      <c r="AP70" s="37"/>
      <c r="AQ70" s="37"/>
      <c r="AR70" s="37"/>
      <c r="AS70" s="37"/>
      <c r="AT70" s="37"/>
      <c r="AU70" s="37"/>
      <c r="AV70" s="37"/>
      <c r="AW70" s="37">
        <v>6</v>
      </c>
      <c r="AX70" s="37"/>
      <c r="AY70" s="37"/>
      <c r="AZ70" s="37"/>
      <c r="BA70" s="37"/>
      <c r="BB70" s="37"/>
      <c r="BC70" s="37"/>
      <c r="BD70" s="37"/>
      <c r="BE70" s="37">
        <v>7</v>
      </c>
      <c r="BF70" s="37"/>
      <c r="BG70" s="37"/>
      <c r="BH70" s="37"/>
      <c r="BI70" s="37"/>
      <c r="BJ70" s="37"/>
      <c r="BK70" s="37"/>
      <c r="BL70" s="37"/>
    </row>
    <row r="71" spans="1:79" ht="12.75" hidden="1" customHeight="1" x14ac:dyDescent="0.2">
      <c r="A71" s="49" t="s">
        <v>35</v>
      </c>
      <c r="B71" s="49"/>
      <c r="C71" s="49"/>
      <c r="D71" s="49"/>
      <c r="E71" s="49"/>
      <c r="F71" s="49"/>
      <c r="G71" s="66" t="s">
        <v>9</v>
      </c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8"/>
      <c r="Z71" s="49" t="s">
        <v>21</v>
      </c>
      <c r="AA71" s="49"/>
      <c r="AB71" s="49"/>
      <c r="AC71" s="49"/>
      <c r="AD71" s="49"/>
      <c r="AE71" s="65" t="s">
        <v>34</v>
      </c>
      <c r="AF71" s="65"/>
      <c r="AG71" s="65"/>
      <c r="AH71" s="65"/>
      <c r="AI71" s="65"/>
      <c r="AJ71" s="65"/>
      <c r="AK71" s="65"/>
      <c r="AL71" s="65"/>
      <c r="AM71" s="65"/>
      <c r="AN71" s="66"/>
      <c r="AO71" s="73" t="s">
        <v>10</v>
      </c>
      <c r="AP71" s="73"/>
      <c r="AQ71" s="73"/>
      <c r="AR71" s="73"/>
      <c r="AS71" s="73"/>
      <c r="AT71" s="73"/>
      <c r="AU71" s="73"/>
      <c r="AV71" s="73"/>
      <c r="AW71" s="73" t="s">
        <v>33</v>
      </c>
      <c r="AX71" s="73"/>
      <c r="AY71" s="73"/>
      <c r="AZ71" s="73"/>
      <c r="BA71" s="73"/>
      <c r="BB71" s="73"/>
      <c r="BC71" s="73"/>
      <c r="BD71" s="73"/>
      <c r="BE71" s="73" t="s">
        <v>12</v>
      </c>
      <c r="BF71" s="73"/>
      <c r="BG71" s="73"/>
      <c r="BH71" s="73"/>
      <c r="BI71" s="73"/>
      <c r="BJ71" s="73"/>
      <c r="BK71" s="73"/>
      <c r="BL71" s="73"/>
      <c r="CA71" s="1" t="s">
        <v>19</v>
      </c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98" t="s">
        <v>66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101"/>
      <c r="AA72" s="101"/>
      <c r="AB72" s="101"/>
      <c r="AC72" s="101"/>
      <c r="AD72" s="101"/>
      <c r="AE72" s="102"/>
      <c r="AF72" s="102"/>
      <c r="AG72" s="102"/>
      <c r="AH72" s="102"/>
      <c r="AI72" s="102"/>
      <c r="AJ72" s="102"/>
      <c r="AK72" s="102"/>
      <c r="AL72" s="102"/>
      <c r="AM72" s="102"/>
      <c r="AN72" s="9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  <c r="CA72" s="4" t="s">
        <v>20</v>
      </c>
    </row>
    <row r="73" spans="1:79" ht="12.75" customHeight="1" x14ac:dyDescent="0.2">
      <c r="A73" s="49">
        <v>1</v>
      </c>
      <c r="B73" s="49"/>
      <c r="C73" s="49"/>
      <c r="D73" s="49"/>
      <c r="E73" s="49"/>
      <c r="F73" s="49"/>
      <c r="G73" s="85" t="s">
        <v>129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0" t="s">
        <v>67</v>
      </c>
      <c r="AA73" s="70"/>
      <c r="AB73" s="70"/>
      <c r="AC73" s="70"/>
      <c r="AD73" s="70"/>
      <c r="AE73" s="71" t="s">
        <v>90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5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5</v>
      </c>
      <c r="BF73" s="74"/>
      <c r="BG73" s="74"/>
      <c r="BH73" s="74"/>
      <c r="BI73" s="74"/>
      <c r="BJ73" s="74"/>
      <c r="BK73" s="74"/>
      <c r="BL73" s="74"/>
    </row>
    <row r="74" spans="1:79" ht="12.75" customHeight="1" x14ac:dyDescent="0.2">
      <c r="A74" s="49">
        <v>2</v>
      </c>
      <c r="B74" s="49"/>
      <c r="C74" s="49"/>
      <c r="D74" s="49"/>
      <c r="E74" s="49"/>
      <c r="F74" s="49"/>
      <c r="G74" s="85" t="s">
        <v>130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0" t="s">
        <v>67</v>
      </c>
      <c r="AA74" s="70"/>
      <c r="AB74" s="70"/>
      <c r="AC74" s="70"/>
      <c r="AD74" s="70"/>
      <c r="AE74" s="71" t="s">
        <v>90</v>
      </c>
      <c r="AF74" s="71"/>
      <c r="AG74" s="71"/>
      <c r="AH74" s="71"/>
      <c r="AI74" s="71"/>
      <c r="AJ74" s="71"/>
      <c r="AK74" s="71"/>
      <c r="AL74" s="71"/>
      <c r="AM74" s="71"/>
      <c r="AN74" s="52"/>
      <c r="AO74" s="74">
        <v>3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3</v>
      </c>
      <c r="BF74" s="74"/>
      <c r="BG74" s="74"/>
      <c r="BH74" s="74"/>
      <c r="BI74" s="74"/>
      <c r="BJ74" s="74"/>
      <c r="BK74" s="74"/>
      <c r="BL74" s="74"/>
    </row>
    <row r="75" spans="1:79" ht="12.75" customHeight="1" x14ac:dyDescent="0.2">
      <c r="A75" s="49">
        <v>3</v>
      </c>
      <c r="B75" s="49"/>
      <c r="C75" s="49"/>
      <c r="D75" s="49"/>
      <c r="E75" s="49"/>
      <c r="F75" s="49"/>
      <c r="G75" s="85" t="s">
        <v>131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0" t="s">
        <v>67</v>
      </c>
      <c r="AA75" s="70"/>
      <c r="AB75" s="70"/>
      <c r="AC75" s="70"/>
      <c r="AD75" s="70"/>
      <c r="AE75" s="71" t="s">
        <v>90</v>
      </c>
      <c r="AF75" s="71"/>
      <c r="AG75" s="71"/>
      <c r="AH75" s="71"/>
      <c r="AI75" s="71"/>
      <c r="AJ75" s="71"/>
      <c r="AK75" s="71"/>
      <c r="AL75" s="71"/>
      <c r="AM75" s="71"/>
      <c r="AN75" s="52"/>
      <c r="AO75" s="74">
        <v>2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2</v>
      </c>
      <c r="BF75" s="74"/>
      <c r="BG75" s="74"/>
      <c r="BH75" s="74"/>
      <c r="BI75" s="74"/>
      <c r="BJ75" s="74"/>
      <c r="BK75" s="74"/>
      <c r="BL75" s="74"/>
    </row>
    <row r="76" spans="1:79" ht="12.75" customHeight="1" x14ac:dyDescent="0.2">
      <c r="A76" s="49">
        <v>4</v>
      </c>
      <c r="B76" s="49"/>
      <c r="C76" s="49"/>
      <c r="D76" s="49"/>
      <c r="E76" s="49"/>
      <c r="F76" s="49"/>
      <c r="G76" s="85" t="s">
        <v>132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0" t="s">
        <v>67</v>
      </c>
      <c r="AA76" s="70"/>
      <c r="AB76" s="70"/>
      <c r="AC76" s="70"/>
      <c r="AD76" s="70"/>
      <c r="AE76" s="71" t="s">
        <v>68</v>
      </c>
      <c r="AF76" s="71"/>
      <c r="AG76" s="71"/>
      <c r="AH76" s="71"/>
      <c r="AI76" s="71"/>
      <c r="AJ76" s="71"/>
      <c r="AK76" s="71"/>
      <c r="AL76" s="71"/>
      <c r="AM76" s="71"/>
      <c r="AN76" s="52"/>
      <c r="AO76" s="74">
        <v>20</v>
      </c>
      <c r="AP76" s="74"/>
      <c r="AQ76" s="74"/>
      <c r="AR76" s="74"/>
      <c r="AS76" s="74"/>
      <c r="AT76" s="74"/>
      <c r="AU76" s="74"/>
      <c r="AV76" s="74"/>
      <c r="AW76" s="74">
        <v>0</v>
      </c>
      <c r="AX76" s="74"/>
      <c r="AY76" s="74"/>
      <c r="AZ76" s="74"/>
      <c r="BA76" s="74"/>
      <c r="BB76" s="74"/>
      <c r="BC76" s="74"/>
      <c r="BD76" s="74"/>
      <c r="BE76" s="74">
        <f>AO76+AW76</f>
        <v>20</v>
      </c>
      <c r="BF76" s="74"/>
      <c r="BG76" s="74"/>
      <c r="BH76" s="74"/>
      <c r="BI76" s="74"/>
      <c r="BJ76" s="74"/>
      <c r="BK76" s="74"/>
      <c r="BL76" s="74"/>
    </row>
    <row r="77" spans="1:79" ht="12.75" customHeight="1" x14ac:dyDescent="0.2">
      <c r="A77" s="49">
        <v>5</v>
      </c>
      <c r="B77" s="49"/>
      <c r="C77" s="49"/>
      <c r="D77" s="49"/>
      <c r="E77" s="49"/>
      <c r="F77" s="49"/>
      <c r="G77" s="85" t="s">
        <v>133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0" t="s">
        <v>67</v>
      </c>
      <c r="AA77" s="70"/>
      <c r="AB77" s="70"/>
      <c r="AC77" s="70"/>
      <c r="AD77" s="70"/>
      <c r="AE77" s="71" t="s">
        <v>68</v>
      </c>
      <c r="AF77" s="71"/>
      <c r="AG77" s="71"/>
      <c r="AH77" s="71"/>
      <c r="AI77" s="71"/>
      <c r="AJ77" s="71"/>
      <c r="AK77" s="71"/>
      <c r="AL77" s="71"/>
      <c r="AM77" s="71"/>
      <c r="AN77" s="52"/>
      <c r="AO77" s="74">
        <v>5</v>
      </c>
      <c r="AP77" s="74"/>
      <c r="AQ77" s="74"/>
      <c r="AR77" s="74"/>
      <c r="AS77" s="74"/>
      <c r="AT77" s="74"/>
      <c r="AU77" s="74"/>
      <c r="AV77" s="74"/>
      <c r="AW77" s="74">
        <v>0</v>
      </c>
      <c r="AX77" s="74"/>
      <c r="AY77" s="74"/>
      <c r="AZ77" s="74"/>
      <c r="BA77" s="74"/>
      <c r="BB77" s="74"/>
      <c r="BC77" s="74"/>
      <c r="BD77" s="74"/>
      <c r="BE77" s="74">
        <f>AO77+AW77</f>
        <v>5</v>
      </c>
      <c r="BF77" s="74"/>
      <c r="BG77" s="74"/>
      <c r="BH77" s="74"/>
      <c r="BI77" s="74"/>
      <c r="BJ77" s="74"/>
      <c r="BK77" s="74"/>
      <c r="BL77" s="74"/>
    </row>
    <row r="78" spans="1:79" ht="12.75" customHeight="1" x14ac:dyDescent="0.2">
      <c r="A78" s="49">
        <v>6</v>
      </c>
      <c r="B78" s="49"/>
      <c r="C78" s="49"/>
      <c r="D78" s="49"/>
      <c r="E78" s="49"/>
      <c r="F78" s="49"/>
      <c r="G78" s="85" t="s">
        <v>134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0" t="s">
        <v>67</v>
      </c>
      <c r="AA78" s="70"/>
      <c r="AB78" s="70"/>
      <c r="AC78" s="70"/>
      <c r="AD78" s="70"/>
      <c r="AE78" s="71" t="s">
        <v>68</v>
      </c>
      <c r="AF78" s="71"/>
      <c r="AG78" s="71"/>
      <c r="AH78" s="71"/>
      <c r="AI78" s="71"/>
      <c r="AJ78" s="71"/>
      <c r="AK78" s="71"/>
      <c r="AL78" s="71"/>
      <c r="AM78" s="71"/>
      <c r="AN78" s="52"/>
      <c r="AO78" s="74">
        <v>12</v>
      </c>
      <c r="AP78" s="74"/>
      <c r="AQ78" s="74"/>
      <c r="AR78" s="74"/>
      <c r="AS78" s="74"/>
      <c r="AT78" s="74"/>
      <c r="AU78" s="74"/>
      <c r="AV78" s="74"/>
      <c r="AW78" s="74">
        <v>0</v>
      </c>
      <c r="AX78" s="74"/>
      <c r="AY78" s="74"/>
      <c r="AZ78" s="74"/>
      <c r="BA78" s="74"/>
      <c r="BB78" s="74"/>
      <c r="BC78" s="74"/>
      <c r="BD78" s="74"/>
      <c r="BE78" s="74">
        <f>AO78+AW78</f>
        <v>12</v>
      </c>
      <c r="BF78" s="74"/>
      <c r="BG78" s="74"/>
      <c r="BH78" s="74"/>
      <c r="BI78" s="74"/>
      <c r="BJ78" s="74"/>
      <c r="BK78" s="74"/>
      <c r="BL78" s="74"/>
    </row>
    <row r="79" spans="1:79" ht="12.75" customHeight="1" x14ac:dyDescent="0.2">
      <c r="A79" s="49">
        <v>7</v>
      </c>
      <c r="B79" s="49"/>
      <c r="C79" s="49"/>
      <c r="D79" s="49"/>
      <c r="E79" s="49"/>
      <c r="F79" s="49"/>
      <c r="G79" s="85" t="s">
        <v>135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0" t="s">
        <v>67</v>
      </c>
      <c r="AA79" s="70"/>
      <c r="AB79" s="70"/>
      <c r="AC79" s="70"/>
      <c r="AD79" s="70"/>
      <c r="AE79" s="71" t="s">
        <v>68</v>
      </c>
      <c r="AF79" s="71"/>
      <c r="AG79" s="71"/>
      <c r="AH79" s="71"/>
      <c r="AI79" s="71"/>
      <c r="AJ79" s="71"/>
      <c r="AK79" s="71"/>
      <c r="AL79" s="71"/>
      <c r="AM79" s="71"/>
      <c r="AN79" s="52"/>
      <c r="AO79" s="74">
        <v>3</v>
      </c>
      <c r="AP79" s="74"/>
      <c r="AQ79" s="74"/>
      <c r="AR79" s="74"/>
      <c r="AS79" s="74"/>
      <c r="AT79" s="74"/>
      <c r="AU79" s="74"/>
      <c r="AV79" s="74"/>
      <c r="AW79" s="74">
        <v>0</v>
      </c>
      <c r="AX79" s="74"/>
      <c r="AY79" s="74"/>
      <c r="AZ79" s="74"/>
      <c r="BA79" s="74"/>
      <c r="BB79" s="74"/>
      <c r="BC79" s="74"/>
      <c r="BD79" s="74"/>
      <c r="BE79" s="74">
        <f>AO79+AW79</f>
        <v>3</v>
      </c>
      <c r="BF79" s="74"/>
      <c r="BG79" s="74"/>
      <c r="BH79" s="74"/>
      <c r="BI79" s="74"/>
      <c r="BJ79" s="74"/>
      <c r="BK79" s="74"/>
      <c r="BL79" s="74"/>
    </row>
    <row r="80" spans="1:79" s="4" customFormat="1" ht="12.75" customHeight="1" x14ac:dyDescent="0.2">
      <c r="A80" s="89">
        <v>0</v>
      </c>
      <c r="B80" s="89"/>
      <c r="C80" s="89"/>
      <c r="D80" s="89"/>
      <c r="E80" s="89"/>
      <c r="F80" s="89"/>
      <c r="G80" s="103" t="s">
        <v>72</v>
      </c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7"/>
      <c r="Z80" s="101"/>
      <c r="AA80" s="101"/>
      <c r="AB80" s="101"/>
      <c r="AC80" s="101"/>
      <c r="AD80" s="101"/>
      <c r="AE80" s="102"/>
      <c r="AF80" s="102"/>
      <c r="AG80" s="102"/>
      <c r="AH80" s="102"/>
      <c r="AI80" s="102"/>
      <c r="AJ80" s="102"/>
      <c r="AK80" s="102"/>
      <c r="AL80" s="102"/>
      <c r="AM80" s="102"/>
      <c r="AN80" s="95"/>
      <c r="AO80" s="93"/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>
        <f>AO80+AW80</f>
        <v>0</v>
      </c>
      <c r="BF80" s="93"/>
      <c r="BG80" s="93"/>
      <c r="BH80" s="93"/>
      <c r="BI80" s="93"/>
      <c r="BJ80" s="93"/>
      <c r="BK80" s="93"/>
      <c r="BL80" s="93"/>
    </row>
    <row r="81" spans="1:64" ht="12.75" customHeight="1" x14ac:dyDescent="0.2">
      <c r="A81" s="49">
        <v>8</v>
      </c>
      <c r="B81" s="49"/>
      <c r="C81" s="49"/>
      <c r="D81" s="49"/>
      <c r="E81" s="49"/>
      <c r="F81" s="49"/>
      <c r="G81" s="85" t="s">
        <v>136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0" t="s">
        <v>88</v>
      </c>
      <c r="AA81" s="70"/>
      <c r="AB81" s="70"/>
      <c r="AC81" s="70"/>
      <c r="AD81" s="70"/>
      <c r="AE81" s="71" t="s">
        <v>73</v>
      </c>
      <c r="AF81" s="71"/>
      <c r="AG81" s="71"/>
      <c r="AH81" s="71"/>
      <c r="AI81" s="71"/>
      <c r="AJ81" s="71"/>
      <c r="AK81" s="71"/>
      <c r="AL81" s="71"/>
      <c r="AM81" s="71"/>
      <c r="AN81" s="52"/>
      <c r="AO81" s="74">
        <v>10500</v>
      </c>
      <c r="AP81" s="74"/>
      <c r="AQ81" s="74"/>
      <c r="AR81" s="74"/>
      <c r="AS81" s="74"/>
      <c r="AT81" s="74"/>
      <c r="AU81" s="74"/>
      <c r="AV81" s="74"/>
      <c r="AW81" s="74">
        <v>0</v>
      </c>
      <c r="AX81" s="74"/>
      <c r="AY81" s="74"/>
      <c r="AZ81" s="74"/>
      <c r="BA81" s="74"/>
      <c r="BB81" s="74"/>
      <c r="BC81" s="74"/>
      <c r="BD81" s="74"/>
      <c r="BE81" s="74">
        <f>AO81+AW81</f>
        <v>10500</v>
      </c>
      <c r="BF81" s="74"/>
      <c r="BG81" s="74"/>
      <c r="BH81" s="74"/>
      <c r="BI81" s="74"/>
      <c r="BJ81" s="74"/>
      <c r="BK81" s="74"/>
      <c r="BL81" s="74"/>
    </row>
    <row r="82" spans="1:64" ht="25.5" customHeight="1" x14ac:dyDescent="0.2">
      <c r="A82" s="49">
        <v>9</v>
      </c>
      <c r="B82" s="49"/>
      <c r="C82" s="49"/>
      <c r="D82" s="49"/>
      <c r="E82" s="49"/>
      <c r="F82" s="49"/>
      <c r="G82" s="85" t="s">
        <v>137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0" t="s">
        <v>67</v>
      </c>
      <c r="AA82" s="70"/>
      <c r="AB82" s="70"/>
      <c r="AC82" s="70"/>
      <c r="AD82" s="70"/>
      <c r="AE82" s="71" t="s">
        <v>73</v>
      </c>
      <c r="AF82" s="71"/>
      <c r="AG82" s="71"/>
      <c r="AH82" s="71"/>
      <c r="AI82" s="71"/>
      <c r="AJ82" s="71"/>
      <c r="AK82" s="71"/>
      <c r="AL82" s="71"/>
      <c r="AM82" s="71"/>
      <c r="AN82" s="52"/>
      <c r="AO82" s="74">
        <v>134</v>
      </c>
      <c r="AP82" s="74"/>
      <c r="AQ82" s="74"/>
      <c r="AR82" s="74"/>
      <c r="AS82" s="74"/>
      <c r="AT82" s="74"/>
      <c r="AU82" s="74"/>
      <c r="AV82" s="74"/>
      <c r="AW82" s="74">
        <v>0</v>
      </c>
      <c r="AX82" s="74"/>
      <c r="AY82" s="74"/>
      <c r="AZ82" s="74"/>
      <c r="BA82" s="74"/>
      <c r="BB82" s="74"/>
      <c r="BC82" s="74"/>
      <c r="BD82" s="74"/>
      <c r="BE82" s="74">
        <f>AO82+AW82</f>
        <v>134</v>
      </c>
      <c r="BF82" s="74"/>
      <c r="BG82" s="74"/>
      <c r="BH82" s="74"/>
      <c r="BI82" s="74"/>
      <c r="BJ82" s="74"/>
      <c r="BK82" s="74"/>
      <c r="BL82" s="74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03" t="s">
        <v>75</v>
      </c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7"/>
      <c r="Z83" s="101"/>
      <c r="AA83" s="101"/>
      <c r="AB83" s="101"/>
      <c r="AC83" s="101"/>
      <c r="AD83" s="101"/>
      <c r="AE83" s="102"/>
      <c r="AF83" s="102"/>
      <c r="AG83" s="102"/>
      <c r="AH83" s="102"/>
      <c r="AI83" s="102"/>
      <c r="AJ83" s="102"/>
      <c r="AK83" s="102"/>
      <c r="AL83" s="102"/>
      <c r="AM83" s="102"/>
      <c r="AN83" s="95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>
        <f>AO83+AW83</f>
        <v>0</v>
      </c>
      <c r="BF83" s="93"/>
      <c r="BG83" s="93"/>
      <c r="BH83" s="93"/>
      <c r="BI83" s="93"/>
      <c r="BJ83" s="93"/>
      <c r="BK83" s="93"/>
      <c r="BL83" s="93"/>
    </row>
    <row r="84" spans="1:64" ht="12.75" customHeight="1" x14ac:dyDescent="0.2">
      <c r="A84" s="49">
        <v>10</v>
      </c>
      <c r="B84" s="49"/>
      <c r="C84" s="49"/>
      <c r="D84" s="49"/>
      <c r="E84" s="49"/>
      <c r="F84" s="49"/>
      <c r="G84" s="85" t="s">
        <v>138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0" t="s">
        <v>69</v>
      </c>
      <c r="AA84" s="70"/>
      <c r="AB84" s="70"/>
      <c r="AC84" s="70"/>
      <c r="AD84" s="70"/>
      <c r="AE84" s="71" t="s">
        <v>74</v>
      </c>
      <c r="AF84" s="71"/>
      <c r="AG84" s="71"/>
      <c r="AH84" s="71"/>
      <c r="AI84" s="71"/>
      <c r="AJ84" s="71"/>
      <c r="AK84" s="71"/>
      <c r="AL84" s="71"/>
      <c r="AM84" s="71"/>
      <c r="AN84" s="52"/>
      <c r="AO84" s="74">
        <v>254</v>
      </c>
      <c r="AP84" s="74"/>
      <c r="AQ84" s="74"/>
      <c r="AR84" s="74"/>
      <c r="AS84" s="74"/>
      <c r="AT84" s="74"/>
      <c r="AU84" s="74"/>
      <c r="AV84" s="74"/>
      <c r="AW84" s="74">
        <v>0</v>
      </c>
      <c r="AX84" s="74"/>
      <c r="AY84" s="74"/>
      <c r="AZ84" s="74"/>
      <c r="BA84" s="74"/>
      <c r="BB84" s="74"/>
      <c r="BC84" s="74"/>
      <c r="BD84" s="74"/>
      <c r="BE84" s="74">
        <f>AO84+AW84</f>
        <v>254</v>
      </c>
      <c r="BF84" s="74"/>
      <c r="BG84" s="74"/>
      <c r="BH84" s="74"/>
      <c r="BI84" s="74"/>
      <c r="BJ84" s="74"/>
      <c r="BK84" s="74"/>
      <c r="BL84" s="74"/>
    </row>
    <row r="85" spans="1:64" s="4" customFormat="1" ht="12.75" customHeight="1" x14ac:dyDescent="0.2">
      <c r="A85" s="89">
        <v>0</v>
      </c>
      <c r="B85" s="89"/>
      <c r="C85" s="89"/>
      <c r="D85" s="89"/>
      <c r="E85" s="89"/>
      <c r="F85" s="89"/>
      <c r="G85" s="103" t="s">
        <v>76</v>
      </c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7"/>
      <c r="Z85" s="101"/>
      <c r="AA85" s="101"/>
      <c r="AB85" s="101"/>
      <c r="AC85" s="101"/>
      <c r="AD85" s="101"/>
      <c r="AE85" s="102"/>
      <c r="AF85" s="102"/>
      <c r="AG85" s="102"/>
      <c r="AH85" s="102"/>
      <c r="AI85" s="102"/>
      <c r="AJ85" s="102"/>
      <c r="AK85" s="102"/>
      <c r="AL85" s="102"/>
      <c r="AM85" s="102"/>
      <c r="AN85" s="95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>
        <f>AO85+AW85</f>
        <v>0</v>
      </c>
      <c r="BF85" s="93"/>
      <c r="BG85" s="93"/>
      <c r="BH85" s="93"/>
      <c r="BI85" s="93"/>
      <c r="BJ85" s="93"/>
      <c r="BK85" s="93"/>
      <c r="BL85" s="93"/>
    </row>
    <row r="86" spans="1:64" ht="25.5" customHeight="1" x14ac:dyDescent="0.2">
      <c r="A86" s="49">
        <v>11</v>
      </c>
      <c r="B86" s="49"/>
      <c r="C86" s="49"/>
      <c r="D86" s="49"/>
      <c r="E86" s="49"/>
      <c r="F86" s="49"/>
      <c r="G86" s="85" t="s">
        <v>139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0" t="s">
        <v>77</v>
      </c>
      <c r="AA86" s="70"/>
      <c r="AB86" s="70"/>
      <c r="AC86" s="70"/>
      <c r="AD86" s="70"/>
      <c r="AE86" s="71" t="s">
        <v>74</v>
      </c>
      <c r="AF86" s="71"/>
      <c r="AG86" s="71"/>
      <c r="AH86" s="71"/>
      <c r="AI86" s="71"/>
      <c r="AJ86" s="71"/>
      <c r="AK86" s="71"/>
      <c r="AL86" s="71"/>
      <c r="AM86" s="71"/>
      <c r="AN86" s="52"/>
      <c r="AO86" s="74">
        <v>0</v>
      </c>
      <c r="AP86" s="74"/>
      <c r="AQ86" s="74"/>
      <c r="AR86" s="74"/>
      <c r="AS86" s="74"/>
      <c r="AT86" s="74"/>
      <c r="AU86" s="74"/>
      <c r="AV86" s="74"/>
      <c r="AW86" s="74">
        <v>0</v>
      </c>
      <c r="AX86" s="74"/>
      <c r="AY86" s="74"/>
      <c r="AZ86" s="74"/>
      <c r="BA86" s="74"/>
      <c r="BB86" s="74"/>
      <c r="BC86" s="74"/>
      <c r="BD86" s="74"/>
      <c r="BE86" s="74">
        <f>AO86+AW86</f>
        <v>0</v>
      </c>
      <c r="BF86" s="74"/>
      <c r="BG86" s="74"/>
      <c r="BH86" s="74"/>
      <c r="BI86" s="74"/>
      <c r="BJ86" s="74"/>
      <c r="BK86" s="74"/>
      <c r="BL86" s="74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113" t="s">
        <v>81</v>
      </c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5"/>
      <c r="AO89" s="115" t="s">
        <v>82</v>
      </c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</row>
    <row r="90" spans="1:64" x14ac:dyDescent="0.2">
      <c r="W90" s="41" t="s">
        <v>7</v>
      </c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O90" s="41" t="s">
        <v>54</v>
      </c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</row>
    <row r="91" spans="1:64" ht="15.75" customHeight="1" x14ac:dyDescent="0.2">
      <c r="A91" s="72" t="s">
        <v>5</v>
      </c>
      <c r="B91" s="72"/>
      <c r="C91" s="72"/>
      <c r="D91" s="72"/>
      <c r="E91" s="72"/>
      <c r="F91" s="72"/>
    </row>
    <row r="92" spans="1:64" ht="13.15" customHeight="1" x14ac:dyDescent="0.2">
      <c r="A92" s="111" t="s">
        <v>80</v>
      </c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</row>
    <row r="93" spans="1:64" x14ac:dyDescent="0.2">
      <c r="A93" s="42" t="s">
        <v>49</v>
      </c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113" t="s">
        <v>81</v>
      </c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5"/>
      <c r="AO95" s="115" t="s">
        <v>82</v>
      </c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</row>
    <row r="96" spans="1:64" x14ac:dyDescent="0.2">
      <c r="W96" s="41" t="s">
        <v>7</v>
      </c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O96" s="41" t="s">
        <v>54</v>
      </c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</row>
    <row r="97" spans="1:17" x14ac:dyDescent="0.2">
      <c r="A97" s="116">
        <v>44124</v>
      </c>
      <c r="B97" s="43"/>
      <c r="C97" s="43"/>
      <c r="D97" s="43"/>
      <c r="E97" s="43"/>
      <c r="F97" s="43"/>
      <c r="G97" s="43"/>
      <c r="H97" s="43"/>
    </row>
    <row r="98" spans="1:17" x14ac:dyDescent="0.2">
      <c r="A98" s="41" t="s">
        <v>47</v>
      </c>
      <c r="B98" s="41"/>
      <c r="C98" s="41"/>
      <c r="D98" s="41"/>
      <c r="E98" s="41"/>
      <c r="F98" s="41"/>
      <c r="G98" s="41"/>
      <c r="H98" s="41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48</v>
      </c>
    </row>
  </sheetData>
  <mergeCells count="292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58:C58"/>
    <mergeCell ref="D58:AB58"/>
    <mergeCell ref="AC58:AJ58"/>
    <mergeCell ref="AK58:AR58"/>
    <mergeCell ref="AS58:AZ58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S50:AZ50"/>
    <mergeCell ref="A51:C51"/>
    <mergeCell ref="D51:AB51"/>
    <mergeCell ref="AC51:AJ51"/>
    <mergeCell ref="AK51:AR51"/>
    <mergeCell ref="AS51:AZ51"/>
    <mergeCell ref="A97:H97"/>
    <mergeCell ref="A98:H98"/>
    <mergeCell ref="A92:AS92"/>
    <mergeCell ref="A93:AS93"/>
    <mergeCell ref="A95:V95"/>
    <mergeCell ref="W95:AM95"/>
    <mergeCell ref="AO95:BG95"/>
    <mergeCell ref="W96:AM96"/>
    <mergeCell ref="AO96:BG96"/>
    <mergeCell ref="A89:V89"/>
    <mergeCell ref="W89:AM89"/>
    <mergeCell ref="AO89:BG89"/>
    <mergeCell ref="W90:AM90"/>
    <mergeCell ref="AO90:BG90"/>
    <mergeCell ref="A91:F9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6:C66"/>
    <mergeCell ref="D66:AA66"/>
    <mergeCell ref="AB66:AI66"/>
    <mergeCell ref="AJ66:AQ66"/>
    <mergeCell ref="AR66:AY66"/>
    <mergeCell ref="A68:BL68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1:AY61"/>
    <mergeCell ref="A62:C63"/>
    <mergeCell ref="D62:AA63"/>
    <mergeCell ref="AB62:AI63"/>
    <mergeCell ref="AJ62:AQ63"/>
    <mergeCell ref="AR62:AY63"/>
    <mergeCell ref="A49:C49"/>
    <mergeCell ref="D49:AB49"/>
    <mergeCell ref="AC49:AJ49"/>
    <mergeCell ref="AK49:AR49"/>
    <mergeCell ref="AS49:AZ49"/>
    <mergeCell ref="A60:BL60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72:L72">
    <cfRule type="cellIs" dxfId="82" priority="41" stopIfTrue="1" operator="equal">
      <formula>$G71</formula>
    </cfRule>
  </conditionalFormatting>
  <conditionalFormatting sqref="D49">
    <cfRule type="cellIs" dxfId="81" priority="42" stopIfTrue="1" operator="equal">
      <formula>$D48</formula>
    </cfRule>
  </conditionalFormatting>
  <conditionalFormatting sqref="A72:F72">
    <cfRule type="cellIs" dxfId="80" priority="43" stopIfTrue="1" operator="equal">
      <formula>0</formula>
    </cfRule>
  </conditionalFormatting>
  <conditionalFormatting sqref="D50">
    <cfRule type="cellIs" dxfId="79" priority="40" stopIfTrue="1" operator="equal">
      <formula>$D49</formula>
    </cfRule>
  </conditionalFormatting>
  <conditionalFormatting sqref="D51">
    <cfRule type="cellIs" dxfId="78" priority="39" stopIfTrue="1" operator="equal">
      <formula>$D50</formula>
    </cfRule>
  </conditionalFormatting>
  <conditionalFormatting sqref="D52">
    <cfRule type="cellIs" dxfId="77" priority="38" stopIfTrue="1" operator="equal">
      <formula>$D51</formula>
    </cfRule>
  </conditionalFormatting>
  <conditionalFormatting sqref="D53">
    <cfRule type="cellIs" dxfId="76" priority="37" stopIfTrue="1" operator="equal">
      <formula>$D52</formula>
    </cfRule>
  </conditionalFormatting>
  <conditionalFormatting sqref="D54">
    <cfRule type="cellIs" dxfId="75" priority="36" stopIfTrue="1" operator="equal">
      <formula>$D53</formula>
    </cfRule>
  </conditionalFormatting>
  <conditionalFormatting sqref="D55">
    <cfRule type="cellIs" dxfId="74" priority="35" stopIfTrue="1" operator="equal">
      <formula>$D54</formula>
    </cfRule>
  </conditionalFormatting>
  <conditionalFormatting sqref="D56">
    <cfRule type="cellIs" dxfId="73" priority="34" stopIfTrue="1" operator="equal">
      <formula>$D55</formula>
    </cfRule>
  </conditionalFormatting>
  <conditionalFormatting sqref="D57">
    <cfRule type="cellIs" dxfId="72" priority="33" stopIfTrue="1" operator="equal">
      <formula>$D56</formula>
    </cfRule>
  </conditionalFormatting>
  <conditionalFormatting sqref="D58">
    <cfRule type="cellIs" dxfId="71" priority="32" stopIfTrue="1" operator="equal">
      <formula>$D57</formula>
    </cfRule>
  </conditionalFormatting>
  <conditionalFormatting sqref="G73">
    <cfRule type="cellIs" dxfId="70" priority="29" stopIfTrue="1" operator="equal">
      <formula>$G72</formula>
    </cfRule>
  </conditionalFormatting>
  <conditionalFormatting sqref="A73:F73">
    <cfRule type="cellIs" dxfId="69" priority="30" stopIfTrue="1" operator="equal">
      <formula>0</formula>
    </cfRule>
  </conditionalFormatting>
  <conditionalFormatting sqref="G74">
    <cfRule type="cellIs" dxfId="68" priority="27" stopIfTrue="1" operator="equal">
      <formula>$G73</formula>
    </cfRule>
  </conditionalFormatting>
  <conditionalFormatting sqref="A74:F74">
    <cfRule type="cellIs" dxfId="67" priority="28" stopIfTrue="1" operator="equal">
      <formula>0</formula>
    </cfRule>
  </conditionalFormatting>
  <conditionalFormatting sqref="G75">
    <cfRule type="cellIs" dxfId="66" priority="25" stopIfTrue="1" operator="equal">
      <formula>$G74</formula>
    </cfRule>
  </conditionalFormatting>
  <conditionalFormatting sqref="A75:F75">
    <cfRule type="cellIs" dxfId="65" priority="26" stopIfTrue="1" operator="equal">
      <formula>0</formula>
    </cfRule>
  </conditionalFormatting>
  <conditionalFormatting sqref="G76">
    <cfRule type="cellIs" dxfId="64" priority="23" stopIfTrue="1" operator="equal">
      <formula>$G75</formula>
    </cfRule>
  </conditionalFormatting>
  <conditionalFormatting sqref="A76:F76">
    <cfRule type="cellIs" dxfId="63" priority="24" stopIfTrue="1" operator="equal">
      <formula>0</formula>
    </cfRule>
  </conditionalFormatting>
  <conditionalFormatting sqref="G77">
    <cfRule type="cellIs" dxfId="62" priority="21" stopIfTrue="1" operator="equal">
      <formula>$G76</formula>
    </cfRule>
  </conditionalFormatting>
  <conditionalFormatting sqref="A77:F77">
    <cfRule type="cellIs" dxfId="61" priority="22" stopIfTrue="1" operator="equal">
      <formula>0</formula>
    </cfRule>
  </conditionalFormatting>
  <conditionalFormatting sqref="G78">
    <cfRule type="cellIs" dxfId="60" priority="19" stopIfTrue="1" operator="equal">
      <formula>$G77</formula>
    </cfRule>
  </conditionalFormatting>
  <conditionalFormatting sqref="A78:F78">
    <cfRule type="cellIs" dxfId="59" priority="20" stopIfTrue="1" operator="equal">
      <formula>0</formula>
    </cfRule>
  </conditionalFormatting>
  <conditionalFormatting sqref="G79">
    <cfRule type="cellIs" dxfId="58" priority="17" stopIfTrue="1" operator="equal">
      <formula>$G78</formula>
    </cfRule>
  </conditionalFormatting>
  <conditionalFormatting sqref="A79:F79">
    <cfRule type="cellIs" dxfId="57" priority="18" stopIfTrue="1" operator="equal">
      <formula>0</formula>
    </cfRule>
  </conditionalFormatting>
  <conditionalFormatting sqref="G80">
    <cfRule type="cellIs" dxfId="56" priority="15" stopIfTrue="1" operator="equal">
      <formula>$G79</formula>
    </cfRule>
  </conditionalFormatting>
  <conditionalFormatting sqref="A80:F80">
    <cfRule type="cellIs" dxfId="55" priority="16" stopIfTrue="1" operator="equal">
      <formula>0</formula>
    </cfRule>
  </conditionalFormatting>
  <conditionalFormatting sqref="G81">
    <cfRule type="cellIs" dxfId="54" priority="13" stopIfTrue="1" operator="equal">
      <formula>$G80</formula>
    </cfRule>
  </conditionalFormatting>
  <conditionalFormatting sqref="A81:F81">
    <cfRule type="cellIs" dxfId="53" priority="14" stopIfTrue="1" operator="equal">
      <formula>0</formula>
    </cfRule>
  </conditionalFormatting>
  <conditionalFormatting sqref="G82">
    <cfRule type="cellIs" dxfId="52" priority="11" stopIfTrue="1" operator="equal">
      <formula>$G81</formula>
    </cfRule>
  </conditionalFormatting>
  <conditionalFormatting sqref="A82:F82">
    <cfRule type="cellIs" dxfId="51" priority="12" stopIfTrue="1" operator="equal">
      <formula>0</formula>
    </cfRule>
  </conditionalFormatting>
  <conditionalFormatting sqref="G83">
    <cfRule type="cellIs" dxfId="50" priority="9" stopIfTrue="1" operator="equal">
      <formula>$G82</formula>
    </cfRule>
  </conditionalFormatting>
  <conditionalFormatting sqref="A83:F83">
    <cfRule type="cellIs" dxfId="49" priority="10" stopIfTrue="1" operator="equal">
      <formula>0</formula>
    </cfRule>
  </conditionalFormatting>
  <conditionalFormatting sqref="G84">
    <cfRule type="cellIs" dxfId="48" priority="7" stopIfTrue="1" operator="equal">
      <formula>$G83</formula>
    </cfRule>
  </conditionalFormatting>
  <conditionalFormatting sqref="A84:F84">
    <cfRule type="cellIs" dxfId="47" priority="8" stopIfTrue="1" operator="equal">
      <formula>0</formula>
    </cfRule>
  </conditionalFormatting>
  <conditionalFormatting sqref="G85">
    <cfRule type="cellIs" dxfId="46" priority="5" stopIfTrue="1" operator="equal">
      <formula>$G84</formula>
    </cfRule>
  </conditionalFormatting>
  <conditionalFormatting sqref="A85:F85">
    <cfRule type="cellIs" dxfId="45" priority="6" stopIfTrue="1" operator="equal">
      <formula>0</formula>
    </cfRule>
  </conditionalFormatting>
  <conditionalFormatting sqref="G86">
    <cfRule type="cellIs" dxfId="44" priority="3" stopIfTrue="1" operator="equal">
      <formula>$G85</formula>
    </cfRule>
  </conditionalFormatting>
  <conditionalFormatting sqref="A86:F86">
    <cfRule type="cellIs" dxfId="43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opLeftCell="A5" zoomScaleNormal="100" zoomScaleSheetLayoutView="100" workbookViewId="0">
      <selection activeCell="N13" sqref="N13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79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55</v>
      </c>
      <c r="B13" s="110" t="s">
        <v>78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173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83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110" t="s">
        <v>87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173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83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110" t="s">
        <v>157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159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148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158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84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1200000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1200000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155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149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156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150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6" t="s">
        <v>151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0</v>
      </c>
      <c r="AD49" s="74"/>
      <c r="AE49" s="74"/>
      <c r="AF49" s="74"/>
      <c r="AG49" s="74"/>
      <c r="AH49" s="74"/>
      <c r="AI49" s="74"/>
      <c r="AJ49" s="74"/>
      <c r="AK49" s="74">
        <v>1200000</v>
      </c>
      <c r="AL49" s="74"/>
      <c r="AM49" s="74"/>
      <c r="AN49" s="74"/>
      <c r="AO49" s="74"/>
      <c r="AP49" s="74"/>
      <c r="AQ49" s="74"/>
      <c r="AR49" s="74"/>
      <c r="AS49" s="74">
        <f>AC49+AK49</f>
        <v>1200000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89"/>
      <c r="B50" s="89"/>
      <c r="C50" s="89"/>
      <c r="D50" s="90" t="s">
        <v>65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1200000</v>
      </c>
      <c r="AL50" s="93"/>
      <c r="AM50" s="93"/>
      <c r="AN50" s="93"/>
      <c r="AO50" s="93"/>
      <c r="AP50" s="93"/>
      <c r="AQ50" s="93"/>
      <c r="AR50" s="93"/>
      <c r="AS50" s="93">
        <f>AC50+AK50</f>
        <v>1200000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12.75">
      <c r="A53" s="48" t="s">
        <v>85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10</v>
      </c>
      <c r="AC57" s="73"/>
      <c r="AD57" s="73"/>
      <c r="AE57" s="73"/>
      <c r="AF57" s="73"/>
      <c r="AG57" s="73"/>
      <c r="AH57" s="73"/>
      <c r="AI57" s="73"/>
      <c r="AJ57" s="73" t="s">
        <v>11</v>
      </c>
      <c r="AK57" s="73"/>
      <c r="AL57" s="73"/>
      <c r="AM57" s="73"/>
      <c r="AN57" s="73"/>
      <c r="AO57" s="73"/>
      <c r="AP57" s="73"/>
      <c r="AQ57" s="73"/>
      <c r="AR57" s="73" t="s">
        <v>12</v>
      </c>
      <c r="AS57" s="73"/>
      <c r="AT57" s="73"/>
      <c r="AU57" s="73"/>
      <c r="AV57" s="73"/>
      <c r="AW57" s="73"/>
      <c r="AX57" s="73"/>
      <c r="AY57" s="73"/>
      <c r="CA57" s="1" t="s">
        <v>17</v>
      </c>
    </row>
    <row r="58" spans="1:79" ht="25.5" customHeight="1" x14ac:dyDescent="0.2">
      <c r="A58" s="49">
        <v>1</v>
      </c>
      <c r="B58" s="49"/>
      <c r="C58" s="49"/>
      <c r="D58" s="86" t="s">
        <v>147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0</v>
      </c>
      <c r="AC58" s="74"/>
      <c r="AD58" s="74"/>
      <c r="AE58" s="74"/>
      <c r="AF58" s="74"/>
      <c r="AG58" s="74"/>
      <c r="AH58" s="74"/>
      <c r="AI58" s="74"/>
      <c r="AJ58" s="74">
        <v>1200000</v>
      </c>
      <c r="AK58" s="74"/>
      <c r="AL58" s="74"/>
      <c r="AM58" s="74"/>
      <c r="AN58" s="74"/>
      <c r="AO58" s="74"/>
      <c r="AP58" s="74"/>
      <c r="AQ58" s="74"/>
      <c r="AR58" s="74">
        <f>AB58+AJ58</f>
        <v>1200000</v>
      </c>
      <c r="AS58" s="74"/>
      <c r="AT58" s="74"/>
      <c r="AU58" s="74"/>
      <c r="AV58" s="74"/>
      <c r="AW58" s="74"/>
      <c r="AX58" s="74"/>
      <c r="AY58" s="74"/>
      <c r="CA58" s="1" t="s">
        <v>18</v>
      </c>
    </row>
    <row r="59" spans="1:79" s="4" customFormat="1" ht="12.75" customHeight="1" x14ac:dyDescent="0.2">
      <c r="A59" s="89"/>
      <c r="B59" s="89"/>
      <c r="C59" s="89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v>1200000</v>
      </c>
      <c r="AK59" s="93"/>
      <c r="AL59" s="93"/>
      <c r="AM59" s="93"/>
      <c r="AN59" s="93"/>
      <c r="AO59" s="93"/>
      <c r="AP59" s="93"/>
      <c r="AQ59" s="93"/>
      <c r="AR59" s="93">
        <f>AB59+AJ59</f>
        <v>1200000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8" t="s">
        <v>66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12.75" customHeight="1" x14ac:dyDescent="0.2">
      <c r="A66" s="49">
        <v>1</v>
      </c>
      <c r="B66" s="49"/>
      <c r="C66" s="49"/>
      <c r="D66" s="49"/>
      <c r="E66" s="49"/>
      <c r="F66" s="49"/>
      <c r="G66" s="85" t="s">
        <v>71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0" t="s">
        <v>69</v>
      </c>
      <c r="AA66" s="70"/>
      <c r="AB66" s="70"/>
      <c r="AC66" s="70"/>
      <c r="AD66" s="70"/>
      <c r="AE66" s="71" t="s">
        <v>70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0</v>
      </c>
      <c r="AP66" s="74"/>
      <c r="AQ66" s="74"/>
      <c r="AR66" s="74"/>
      <c r="AS66" s="74"/>
      <c r="AT66" s="74"/>
      <c r="AU66" s="74"/>
      <c r="AV66" s="74"/>
      <c r="AW66" s="74">
        <v>1200000</v>
      </c>
      <c r="AX66" s="74"/>
      <c r="AY66" s="74"/>
      <c r="AZ66" s="74"/>
      <c r="BA66" s="74"/>
      <c r="BB66" s="74"/>
      <c r="BC66" s="74"/>
      <c r="BD66" s="74"/>
      <c r="BE66" s="74">
        <f>AO66+AW66</f>
        <v>1200000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3" t="s">
        <v>72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9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25.5" customHeight="1" x14ac:dyDescent="0.2">
      <c r="A68" s="49">
        <v>2</v>
      </c>
      <c r="B68" s="49"/>
      <c r="C68" s="49"/>
      <c r="D68" s="49"/>
      <c r="E68" s="49"/>
      <c r="F68" s="49"/>
      <c r="G68" s="85" t="s">
        <v>152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0" t="s">
        <v>91</v>
      </c>
      <c r="AA68" s="70"/>
      <c r="AB68" s="70"/>
      <c r="AC68" s="70"/>
      <c r="AD68" s="70"/>
      <c r="AE68" s="85" t="s">
        <v>98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74">
        <v>0</v>
      </c>
      <c r="AP68" s="74"/>
      <c r="AQ68" s="74"/>
      <c r="AR68" s="74"/>
      <c r="AS68" s="74"/>
      <c r="AT68" s="74"/>
      <c r="AU68" s="74"/>
      <c r="AV68" s="74"/>
      <c r="AW68" s="74">
        <v>1</v>
      </c>
      <c r="AX68" s="74"/>
      <c r="AY68" s="74"/>
      <c r="AZ68" s="74"/>
      <c r="BA68" s="74"/>
      <c r="BB68" s="74"/>
      <c r="BC68" s="74"/>
      <c r="BD68" s="74"/>
      <c r="BE68" s="74">
        <f>AO68+AW68</f>
        <v>1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3" t="s">
        <v>75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1"/>
      <c r="AA69" s="101"/>
      <c r="AB69" s="101"/>
      <c r="AC69" s="101"/>
      <c r="AD69" s="101"/>
      <c r="AE69" s="103"/>
      <c r="AF69" s="106"/>
      <c r="AG69" s="106"/>
      <c r="AH69" s="106"/>
      <c r="AI69" s="106"/>
      <c r="AJ69" s="106"/>
      <c r="AK69" s="106"/>
      <c r="AL69" s="106"/>
      <c r="AM69" s="106"/>
      <c r="AN69" s="107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3</v>
      </c>
      <c r="B70" s="49"/>
      <c r="C70" s="49"/>
      <c r="D70" s="49"/>
      <c r="E70" s="49"/>
      <c r="F70" s="49"/>
      <c r="G70" s="85" t="s">
        <v>153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0" t="s">
        <v>69</v>
      </c>
      <c r="AA70" s="70"/>
      <c r="AB70" s="70"/>
      <c r="AC70" s="70"/>
      <c r="AD70" s="70"/>
      <c r="AE70" s="85" t="s">
        <v>74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74">
        <v>0</v>
      </c>
      <c r="AP70" s="74"/>
      <c r="AQ70" s="74"/>
      <c r="AR70" s="74"/>
      <c r="AS70" s="74"/>
      <c r="AT70" s="74"/>
      <c r="AU70" s="74"/>
      <c r="AV70" s="74"/>
      <c r="AW70" s="74">
        <v>1200000</v>
      </c>
      <c r="AX70" s="74"/>
      <c r="AY70" s="74"/>
      <c r="AZ70" s="74"/>
      <c r="BA70" s="74"/>
      <c r="BB70" s="74"/>
      <c r="BC70" s="74"/>
      <c r="BD70" s="74"/>
      <c r="BE70" s="74">
        <f>AO70+AW70</f>
        <v>1200000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76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1"/>
      <c r="AA71" s="101"/>
      <c r="AB71" s="101"/>
      <c r="AC71" s="101"/>
      <c r="AD71" s="101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49">
        <v>4</v>
      </c>
      <c r="B72" s="49"/>
      <c r="C72" s="49"/>
      <c r="D72" s="49"/>
      <c r="E72" s="49"/>
      <c r="F72" s="49"/>
      <c r="G72" s="85" t="s">
        <v>154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77</v>
      </c>
      <c r="AA72" s="70"/>
      <c r="AB72" s="70"/>
      <c r="AC72" s="70"/>
      <c r="AD72" s="70"/>
      <c r="AE72" s="85" t="s">
        <v>74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74">
        <v>0</v>
      </c>
      <c r="AP72" s="74"/>
      <c r="AQ72" s="74"/>
      <c r="AR72" s="74"/>
      <c r="AS72" s="74"/>
      <c r="AT72" s="74"/>
      <c r="AU72" s="74"/>
      <c r="AV72" s="74"/>
      <c r="AW72" s="74">
        <v>28</v>
      </c>
      <c r="AX72" s="74"/>
      <c r="AY72" s="74"/>
      <c r="AZ72" s="74"/>
      <c r="BA72" s="74"/>
      <c r="BB72" s="74"/>
      <c r="BC72" s="74"/>
      <c r="BD72" s="74"/>
      <c r="BE72" s="74">
        <f>AO72+AW72</f>
        <v>28</v>
      </c>
      <c r="BF72" s="74"/>
      <c r="BG72" s="74"/>
      <c r="BH72" s="74"/>
      <c r="BI72" s="74"/>
      <c r="BJ72" s="74"/>
      <c r="BK72" s="74"/>
      <c r="BL72" s="74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3" t="s">
        <v>81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115" t="s">
        <v>82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 x14ac:dyDescent="0.2">
      <c r="W76" s="41" t="s">
        <v>7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54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ht="15.75" customHeight="1" x14ac:dyDescent="0.2">
      <c r="A77" s="72" t="s">
        <v>5</v>
      </c>
      <c r="B77" s="72"/>
      <c r="C77" s="72"/>
      <c r="D77" s="72"/>
      <c r="E77" s="72"/>
      <c r="F77" s="72"/>
    </row>
    <row r="78" spans="1:79" ht="13.15" customHeight="1" x14ac:dyDescent="0.2">
      <c r="A78" s="111" t="s">
        <v>80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</row>
    <row r="79" spans="1:79" x14ac:dyDescent="0.2">
      <c r="A79" s="42" t="s">
        <v>49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3" t="s">
        <v>81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115" t="s">
        <v>82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x14ac:dyDescent="0.2">
      <c r="W82" s="41" t="s">
        <v>7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54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A83" s="116">
        <v>44124</v>
      </c>
      <c r="B83" s="43"/>
      <c r="C83" s="43"/>
      <c r="D83" s="43"/>
      <c r="E83" s="43"/>
      <c r="F83" s="43"/>
      <c r="G83" s="43"/>
      <c r="H83" s="43"/>
    </row>
    <row r="84" spans="1:59" x14ac:dyDescent="0.2">
      <c r="A84" s="41" t="s">
        <v>47</v>
      </c>
      <c r="B84" s="41"/>
      <c r="C84" s="41"/>
      <c r="D84" s="41"/>
      <c r="E84" s="41"/>
      <c r="F84" s="41"/>
      <c r="G84" s="41"/>
      <c r="H84" s="4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48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42" priority="19" stopIfTrue="1" operator="equal">
      <formula>$G64</formula>
    </cfRule>
  </conditionalFormatting>
  <conditionalFormatting sqref="D49">
    <cfRule type="cellIs" dxfId="41" priority="20" stopIfTrue="1" operator="equal">
      <formula>$D48</formula>
    </cfRule>
  </conditionalFormatting>
  <conditionalFormatting sqref="A65:F65">
    <cfRule type="cellIs" dxfId="40" priority="21" stopIfTrue="1" operator="equal">
      <formula>0</formula>
    </cfRule>
  </conditionalFormatting>
  <conditionalFormatting sqref="D50">
    <cfRule type="cellIs" dxfId="39" priority="18" stopIfTrue="1" operator="equal">
      <formula>$D49</formula>
    </cfRule>
  </conditionalFormatting>
  <conditionalFormatting sqref="G66">
    <cfRule type="cellIs" dxfId="38" priority="15" stopIfTrue="1" operator="equal">
      <formula>$G65</formula>
    </cfRule>
  </conditionalFormatting>
  <conditionalFormatting sqref="A66:F66">
    <cfRule type="cellIs" dxfId="37" priority="16" stopIfTrue="1" operator="equal">
      <formula>0</formula>
    </cfRule>
  </conditionalFormatting>
  <conditionalFormatting sqref="G67">
    <cfRule type="cellIs" dxfId="36" priority="13" stopIfTrue="1" operator="equal">
      <formula>$G66</formula>
    </cfRule>
  </conditionalFormatting>
  <conditionalFormatting sqref="A67:F67">
    <cfRule type="cellIs" dxfId="35" priority="14" stopIfTrue="1" operator="equal">
      <formula>0</formula>
    </cfRule>
  </conditionalFormatting>
  <conditionalFormatting sqref="G68">
    <cfRule type="cellIs" dxfId="34" priority="11" stopIfTrue="1" operator="equal">
      <formula>$G67</formula>
    </cfRule>
  </conditionalFormatting>
  <conditionalFormatting sqref="A68:F68">
    <cfRule type="cellIs" dxfId="33" priority="12" stopIfTrue="1" operator="equal">
      <formula>0</formula>
    </cfRule>
  </conditionalFormatting>
  <conditionalFormatting sqref="G69">
    <cfRule type="cellIs" dxfId="32" priority="9" stopIfTrue="1" operator="equal">
      <formula>$G68</formula>
    </cfRule>
  </conditionalFormatting>
  <conditionalFormatting sqref="A69:F69">
    <cfRule type="cellIs" dxfId="31" priority="10" stopIfTrue="1" operator="equal">
      <formula>0</formula>
    </cfRule>
  </conditionalFormatting>
  <conditionalFormatting sqref="G70">
    <cfRule type="cellIs" dxfId="30" priority="7" stopIfTrue="1" operator="equal">
      <formula>$G69</formula>
    </cfRule>
  </conditionalFormatting>
  <conditionalFormatting sqref="A70:F70">
    <cfRule type="cellIs" dxfId="29" priority="8" stopIfTrue="1" operator="equal">
      <formula>0</formula>
    </cfRule>
  </conditionalFormatting>
  <conditionalFormatting sqref="G71">
    <cfRule type="cellIs" dxfId="28" priority="5" stopIfTrue="1" operator="equal">
      <formula>$G70</formula>
    </cfRule>
  </conditionalFormatting>
  <conditionalFormatting sqref="A71:F71">
    <cfRule type="cellIs" dxfId="27" priority="6" stopIfTrue="1" operator="equal">
      <formula>0</formula>
    </cfRule>
  </conditionalFormatting>
  <conditionalFormatting sqref="G72">
    <cfRule type="cellIs" dxfId="26" priority="3" stopIfTrue="1" operator="equal">
      <formula>$G71</formula>
    </cfRule>
  </conditionalFormatting>
  <conditionalFormatting sqref="A72:F72">
    <cfRule type="cellIs" dxfId="25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62" zoomScaleNormal="100" zoomScaleSheetLayoutView="100" workbookViewId="0">
      <selection activeCell="N13" sqref="N13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79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55</v>
      </c>
      <c r="B13" s="110" t="s">
        <v>78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173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83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4.75" customHeight="1" x14ac:dyDescent="0.2">
      <c r="A16" s="36" t="s">
        <v>6</v>
      </c>
      <c r="B16" s="110" t="s">
        <v>87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173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83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110" t="s">
        <v>169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171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172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170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84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4634249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292000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4342249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155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149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156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160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 x14ac:dyDescent="0.2">
      <c r="A49" s="49">
        <v>1</v>
      </c>
      <c r="B49" s="49"/>
      <c r="C49" s="49"/>
      <c r="D49" s="86" t="s">
        <v>161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0</v>
      </c>
      <c r="AD49" s="74"/>
      <c r="AE49" s="74"/>
      <c r="AF49" s="74"/>
      <c r="AG49" s="74"/>
      <c r="AH49" s="74"/>
      <c r="AI49" s="74"/>
      <c r="AJ49" s="74"/>
      <c r="AK49" s="74">
        <v>716600</v>
      </c>
      <c r="AL49" s="74"/>
      <c r="AM49" s="74"/>
      <c r="AN49" s="74"/>
      <c r="AO49" s="74"/>
      <c r="AP49" s="74"/>
      <c r="AQ49" s="74"/>
      <c r="AR49" s="74"/>
      <c r="AS49" s="74">
        <f>AC49+AK49</f>
        <v>716600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49">
        <v>2</v>
      </c>
      <c r="B50" s="49"/>
      <c r="C50" s="49"/>
      <c r="D50" s="86" t="s">
        <v>162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0</v>
      </c>
      <c r="AD50" s="74"/>
      <c r="AE50" s="74"/>
      <c r="AF50" s="74"/>
      <c r="AG50" s="74"/>
      <c r="AH50" s="74"/>
      <c r="AI50" s="74"/>
      <c r="AJ50" s="74"/>
      <c r="AK50" s="74">
        <v>908393</v>
      </c>
      <c r="AL50" s="74"/>
      <c r="AM50" s="74"/>
      <c r="AN50" s="74"/>
      <c r="AO50" s="74"/>
      <c r="AP50" s="74"/>
      <c r="AQ50" s="74"/>
      <c r="AR50" s="74"/>
      <c r="AS50" s="74">
        <f>AC50+AK50</f>
        <v>908393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9">
        <v>3</v>
      </c>
      <c r="B51" s="49"/>
      <c r="C51" s="49"/>
      <c r="D51" s="86" t="s">
        <v>163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0</v>
      </c>
      <c r="AD51" s="74"/>
      <c r="AE51" s="74"/>
      <c r="AF51" s="74"/>
      <c r="AG51" s="74"/>
      <c r="AH51" s="74"/>
      <c r="AI51" s="74"/>
      <c r="AJ51" s="74"/>
      <c r="AK51" s="74">
        <v>537000</v>
      </c>
      <c r="AL51" s="74"/>
      <c r="AM51" s="74"/>
      <c r="AN51" s="74"/>
      <c r="AO51" s="74"/>
      <c r="AP51" s="74"/>
      <c r="AQ51" s="74"/>
      <c r="AR51" s="74"/>
      <c r="AS51" s="74">
        <f>AC51+AK51</f>
        <v>537000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9">
        <v>4</v>
      </c>
      <c r="B52" s="49"/>
      <c r="C52" s="49"/>
      <c r="D52" s="86" t="s">
        <v>164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292000</v>
      </c>
      <c r="AD52" s="74"/>
      <c r="AE52" s="74"/>
      <c r="AF52" s="74"/>
      <c r="AG52" s="74"/>
      <c r="AH52" s="74"/>
      <c r="AI52" s="74"/>
      <c r="AJ52" s="74"/>
      <c r="AK52" s="74">
        <v>0</v>
      </c>
      <c r="AL52" s="74"/>
      <c r="AM52" s="74"/>
      <c r="AN52" s="74"/>
      <c r="AO52" s="74"/>
      <c r="AP52" s="74"/>
      <c r="AQ52" s="74"/>
      <c r="AR52" s="74"/>
      <c r="AS52" s="74">
        <f>AC52+AK52</f>
        <v>292000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9">
        <v>5</v>
      </c>
      <c r="B53" s="49"/>
      <c r="C53" s="49"/>
      <c r="D53" s="86" t="s">
        <v>165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74">
        <v>0</v>
      </c>
      <c r="AD53" s="74"/>
      <c r="AE53" s="74"/>
      <c r="AF53" s="74"/>
      <c r="AG53" s="74"/>
      <c r="AH53" s="74"/>
      <c r="AI53" s="74"/>
      <c r="AJ53" s="74"/>
      <c r="AK53" s="74">
        <v>1059286</v>
      </c>
      <c r="AL53" s="74"/>
      <c r="AM53" s="74"/>
      <c r="AN53" s="74"/>
      <c r="AO53" s="74"/>
      <c r="AP53" s="74"/>
      <c r="AQ53" s="74"/>
      <c r="AR53" s="74"/>
      <c r="AS53" s="74">
        <f>AC53+AK53</f>
        <v>1059286</v>
      </c>
      <c r="AT53" s="74"/>
      <c r="AU53" s="74"/>
      <c r="AV53" s="74"/>
      <c r="AW53" s="74"/>
      <c r="AX53" s="74"/>
      <c r="AY53" s="74"/>
      <c r="AZ53" s="74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9">
        <v>6</v>
      </c>
      <c r="B54" s="49"/>
      <c r="C54" s="49"/>
      <c r="D54" s="86" t="s">
        <v>166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74">
        <v>0</v>
      </c>
      <c r="AD54" s="74"/>
      <c r="AE54" s="74"/>
      <c r="AF54" s="74"/>
      <c r="AG54" s="74"/>
      <c r="AH54" s="74"/>
      <c r="AI54" s="74"/>
      <c r="AJ54" s="74"/>
      <c r="AK54" s="74">
        <v>187970</v>
      </c>
      <c r="AL54" s="74"/>
      <c r="AM54" s="74"/>
      <c r="AN54" s="74"/>
      <c r="AO54" s="74"/>
      <c r="AP54" s="74"/>
      <c r="AQ54" s="74"/>
      <c r="AR54" s="74"/>
      <c r="AS54" s="74">
        <f>AC54+AK54</f>
        <v>187970</v>
      </c>
      <c r="AT54" s="74"/>
      <c r="AU54" s="74"/>
      <c r="AV54" s="74"/>
      <c r="AW54" s="74"/>
      <c r="AX54" s="74"/>
      <c r="AY54" s="74"/>
      <c r="AZ54" s="74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49">
        <v>7</v>
      </c>
      <c r="B55" s="49"/>
      <c r="C55" s="49"/>
      <c r="D55" s="86" t="s">
        <v>167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74">
        <v>0</v>
      </c>
      <c r="AD55" s="74"/>
      <c r="AE55" s="74"/>
      <c r="AF55" s="74"/>
      <c r="AG55" s="74"/>
      <c r="AH55" s="74"/>
      <c r="AI55" s="74"/>
      <c r="AJ55" s="74"/>
      <c r="AK55" s="74">
        <v>560000</v>
      </c>
      <c r="AL55" s="74"/>
      <c r="AM55" s="74"/>
      <c r="AN55" s="74"/>
      <c r="AO55" s="74"/>
      <c r="AP55" s="74"/>
      <c r="AQ55" s="74"/>
      <c r="AR55" s="74"/>
      <c r="AS55" s="74">
        <f>AC55+AK55</f>
        <v>560000</v>
      </c>
      <c r="AT55" s="74"/>
      <c r="AU55" s="74"/>
      <c r="AV55" s="74"/>
      <c r="AW55" s="74"/>
      <c r="AX55" s="74"/>
      <c r="AY55" s="74"/>
      <c r="AZ55" s="74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9">
        <v>8</v>
      </c>
      <c r="B56" s="49"/>
      <c r="C56" s="49"/>
      <c r="D56" s="86" t="s">
        <v>168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8"/>
      <c r="AC56" s="74">
        <v>0</v>
      </c>
      <c r="AD56" s="74"/>
      <c r="AE56" s="74"/>
      <c r="AF56" s="74"/>
      <c r="AG56" s="74"/>
      <c r="AH56" s="74"/>
      <c r="AI56" s="74"/>
      <c r="AJ56" s="74"/>
      <c r="AK56" s="74">
        <v>373000</v>
      </c>
      <c r="AL56" s="74"/>
      <c r="AM56" s="74"/>
      <c r="AN56" s="74"/>
      <c r="AO56" s="74"/>
      <c r="AP56" s="74"/>
      <c r="AQ56" s="74"/>
      <c r="AR56" s="74"/>
      <c r="AS56" s="74">
        <f>AC56+AK56</f>
        <v>373000</v>
      </c>
      <c r="AT56" s="74"/>
      <c r="AU56" s="74"/>
      <c r="AV56" s="74"/>
      <c r="AW56" s="74"/>
      <c r="AX56" s="74"/>
      <c r="AY56" s="74"/>
      <c r="AZ56" s="74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89"/>
      <c r="B57" s="89"/>
      <c r="C57" s="89"/>
      <c r="D57" s="90" t="s">
        <v>65</v>
      </c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2"/>
      <c r="AC57" s="93">
        <v>292000</v>
      </c>
      <c r="AD57" s="93"/>
      <c r="AE57" s="93"/>
      <c r="AF57" s="93"/>
      <c r="AG57" s="93"/>
      <c r="AH57" s="93"/>
      <c r="AI57" s="93"/>
      <c r="AJ57" s="93"/>
      <c r="AK57" s="93">
        <v>4342249</v>
      </c>
      <c r="AL57" s="93"/>
      <c r="AM57" s="93"/>
      <c r="AN57" s="93"/>
      <c r="AO57" s="93"/>
      <c r="AP57" s="93"/>
      <c r="AQ57" s="93"/>
      <c r="AR57" s="93"/>
      <c r="AS57" s="93">
        <f>AC57+AK57</f>
        <v>4634249</v>
      </c>
      <c r="AT57" s="93"/>
      <c r="AU57" s="93"/>
      <c r="AV57" s="93"/>
      <c r="AW57" s="93"/>
      <c r="AX57" s="93"/>
      <c r="AY57" s="93"/>
      <c r="AZ57" s="93"/>
      <c r="BA57" s="94"/>
      <c r="BB57" s="94"/>
      <c r="BC57" s="94"/>
      <c r="BD57" s="94"/>
      <c r="BE57" s="94"/>
      <c r="BF57" s="94"/>
      <c r="BG57" s="94"/>
      <c r="BH57" s="94"/>
    </row>
    <row r="59" spans="1:79" ht="15.75" customHeight="1" x14ac:dyDescent="0.2">
      <c r="A59" s="56" t="s">
        <v>44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</row>
    <row r="60" spans="1:79" ht="15" customHeight="1" x14ac:dyDescent="0.2">
      <c r="A60" s="48" t="s">
        <v>85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37" t="s">
        <v>30</v>
      </c>
      <c r="B61" s="37"/>
      <c r="C61" s="37"/>
      <c r="D61" s="59" t="s">
        <v>36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1"/>
      <c r="AB61" s="37" t="s">
        <v>31</v>
      </c>
      <c r="AC61" s="37"/>
      <c r="AD61" s="37"/>
      <c r="AE61" s="37"/>
      <c r="AF61" s="37"/>
      <c r="AG61" s="37"/>
      <c r="AH61" s="37"/>
      <c r="AI61" s="37"/>
      <c r="AJ61" s="37" t="s">
        <v>32</v>
      </c>
      <c r="AK61" s="37"/>
      <c r="AL61" s="37"/>
      <c r="AM61" s="37"/>
      <c r="AN61" s="37"/>
      <c r="AO61" s="37"/>
      <c r="AP61" s="37"/>
      <c r="AQ61" s="37"/>
      <c r="AR61" s="37" t="s">
        <v>29</v>
      </c>
      <c r="AS61" s="37"/>
      <c r="AT61" s="37"/>
      <c r="AU61" s="37"/>
      <c r="AV61" s="37"/>
      <c r="AW61" s="37"/>
      <c r="AX61" s="37"/>
      <c r="AY61" s="37"/>
    </row>
    <row r="62" spans="1:79" ht="4.5" customHeight="1" x14ac:dyDescent="0.2">
      <c r="A62" s="37"/>
      <c r="B62" s="37"/>
      <c r="C62" s="37"/>
      <c r="D62" s="62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</row>
    <row r="63" spans="1:79" ht="15.75" customHeight="1" x14ac:dyDescent="0.2">
      <c r="A63" s="37">
        <v>1</v>
      </c>
      <c r="B63" s="37"/>
      <c r="C63" s="37"/>
      <c r="D63" s="38">
        <v>2</v>
      </c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40"/>
      <c r="AB63" s="37">
        <v>3</v>
      </c>
      <c r="AC63" s="37"/>
      <c r="AD63" s="37"/>
      <c r="AE63" s="37"/>
      <c r="AF63" s="37"/>
      <c r="AG63" s="37"/>
      <c r="AH63" s="37"/>
      <c r="AI63" s="37"/>
      <c r="AJ63" s="37">
        <v>4</v>
      </c>
      <c r="AK63" s="37"/>
      <c r="AL63" s="37"/>
      <c r="AM63" s="37"/>
      <c r="AN63" s="37"/>
      <c r="AO63" s="37"/>
      <c r="AP63" s="37"/>
      <c r="AQ63" s="37"/>
      <c r="AR63" s="37">
        <v>5</v>
      </c>
      <c r="AS63" s="37"/>
      <c r="AT63" s="37"/>
      <c r="AU63" s="37"/>
      <c r="AV63" s="37"/>
      <c r="AW63" s="37"/>
      <c r="AX63" s="37"/>
      <c r="AY63" s="37"/>
    </row>
    <row r="64" spans="1:79" ht="12.75" hidden="1" customHeight="1" x14ac:dyDescent="12.75">
      <c r="A64" s="49" t="s">
        <v>8</v>
      </c>
      <c r="B64" s="49"/>
      <c r="C64" s="49"/>
      <c r="D64" s="66" t="s">
        <v>9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8"/>
      <c r="AB64" s="73" t="s">
        <v>10</v>
      </c>
      <c r="AC64" s="73"/>
      <c r="AD64" s="73"/>
      <c r="AE64" s="73"/>
      <c r="AF64" s="73"/>
      <c r="AG64" s="73"/>
      <c r="AH64" s="73"/>
      <c r="AI64" s="73"/>
      <c r="AJ64" s="73" t="s">
        <v>11</v>
      </c>
      <c r="AK64" s="73"/>
      <c r="AL64" s="73"/>
      <c r="AM64" s="73"/>
      <c r="AN64" s="73"/>
      <c r="AO64" s="73"/>
      <c r="AP64" s="73"/>
      <c r="AQ64" s="73"/>
      <c r="AR64" s="73" t="s">
        <v>12</v>
      </c>
      <c r="AS64" s="73"/>
      <c r="AT64" s="73"/>
      <c r="AU64" s="73"/>
      <c r="AV64" s="73"/>
      <c r="AW64" s="73"/>
      <c r="AX64" s="73"/>
      <c r="AY64" s="73"/>
      <c r="CA64" s="1" t="s">
        <v>17</v>
      </c>
    </row>
    <row r="65" spans="1:79" ht="25.5" customHeight="1" x14ac:dyDescent="0.2">
      <c r="A65" s="49">
        <v>1</v>
      </c>
      <c r="B65" s="49"/>
      <c r="C65" s="49"/>
      <c r="D65" s="86" t="s">
        <v>146</v>
      </c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8"/>
      <c r="AB65" s="74">
        <v>200000</v>
      </c>
      <c r="AC65" s="74"/>
      <c r="AD65" s="74"/>
      <c r="AE65" s="74"/>
      <c r="AF65" s="74"/>
      <c r="AG65" s="74"/>
      <c r="AH65" s="74"/>
      <c r="AI65" s="74"/>
      <c r="AJ65" s="74">
        <v>4999249</v>
      </c>
      <c r="AK65" s="74"/>
      <c r="AL65" s="74"/>
      <c r="AM65" s="74"/>
      <c r="AN65" s="74"/>
      <c r="AO65" s="74"/>
      <c r="AP65" s="74"/>
      <c r="AQ65" s="74"/>
      <c r="AR65" s="74">
        <f>AB65+AJ65</f>
        <v>5199249</v>
      </c>
      <c r="AS65" s="74"/>
      <c r="AT65" s="74"/>
      <c r="AU65" s="74"/>
      <c r="AV65" s="74"/>
      <c r="AW65" s="74"/>
      <c r="AX65" s="74"/>
      <c r="AY65" s="74"/>
      <c r="CA65" s="1" t="s">
        <v>18</v>
      </c>
    </row>
    <row r="66" spans="1:79" s="4" customFormat="1" ht="12.75" customHeight="1" x14ac:dyDescent="0.2">
      <c r="A66" s="89"/>
      <c r="B66" s="89"/>
      <c r="C66" s="89"/>
      <c r="D66" s="90" t="s">
        <v>29</v>
      </c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2"/>
      <c r="AB66" s="93">
        <v>200000</v>
      </c>
      <c r="AC66" s="93"/>
      <c r="AD66" s="93"/>
      <c r="AE66" s="93"/>
      <c r="AF66" s="93"/>
      <c r="AG66" s="93"/>
      <c r="AH66" s="93"/>
      <c r="AI66" s="93"/>
      <c r="AJ66" s="93">
        <v>4999249</v>
      </c>
      <c r="AK66" s="93"/>
      <c r="AL66" s="93"/>
      <c r="AM66" s="93"/>
      <c r="AN66" s="93"/>
      <c r="AO66" s="93"/>
      <c r="AP66" s="93"/>
      <c r="AQ66" s="93"/>
      <c r="AR66" s="93">
        <f>AB66+AJ66</f>
        <v>5199249</v>
      </c>
      <c r="AS66" s="93"/>
      <c r="AT66" s="93"/>
      <c r="AU66" s="93"/>
      <c r="AV66" s="93"/>
      <c r="AW66" s="93"/>
      <c r="AX66" s="93"/>
      <c r="AY66" s="93"/>
    </row>
    <row r="68" spans="1:79" ht="15.75" customHeight="1" x14ac:dyDescent="0.2">
      <c r="A68" s="47" t="s">
        <v>45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</row>
    <row r="69" spans="1:79" ht="30" customHeight="1" x14ac:dyDescent="0.2">
      <c r="A69" s="37" t="s">
        <v>30</v>
      </c>
      <c r="B69" s="37"/>
      <c r="C69" s="37"/>
      <c r="D69" s="37"/>
      <c r="E69" s="37"/>
      <c r="F69" s="37"/>
      <c r="G69" s="38" t="s">
        <v>46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37" t="s">
        <v>4</v>
      </c>
      <c r="AA69" s="37"/>
      <c r="AB69" s="37"/>
      <c r="AC69" s="37"/>
      <c r="AD69" s="37"/>
      <c r="AE69" s="37" t="s">
        <v>3</v>
      </c>
      <c r="AF69" s="37"/>
      <c r="AG69" s="37"/>
      <c r="AH69" s="37"/>
      <c r="AI69" s="37"/>
      <c r="AJ69" s="37"/>
      <c r="AK69" s="37"/>
      <c r="AL69" s="37"/>
      <c r="AM69" s="37"/>
      <c r="AN69" s="37"/>
      <c r="AO69" s="38" t="s">
        <v>31</v>
      </c>
      <c r="AP69" s="39"/>
      <c r="AQ69" s="39"/>
      <c r="AR69" s="39"/>
      <c r="AS69" s="39"/>
      <c r="AT69" s="39"/>
      <c r="AU69" s="39"/>
      <c r="AV69" s="40"/>
      <c r="AW69" s="38" t="s">
        <v>32</v>
      </c>
      <c r="AX69" s="39"/>
      <c r="AY69" s="39"/>
      <c r="AZ69" s="39"/>
      <c r="BA69" s="39"/>
      <c r="BB69" s="39"/>
      <c r="BC69" s="39"/>
      <c r="BD69" s="40"/>
      <c r="BE69" s="38" t="s">
        <v>29</v>
      </c>
      <c r="BF69" s="39"/>
      <c r="BG69" s="39"/>
      <c r="BH69" s="39"/>
      <c r="BI69" s="39"/>
      <c r="BJ69" s="39"/>
      <c r="BK69" s="39"/>
      <c r="BL69" s="40"/>
    </row>
    <row r="70" spans="1:79" ht="15.75" customHeight="1" x14ac:dyDescent="0.2">
      <c r="A70" s="37">
        <v>1</v>
      </c>
      <c r="B70" s="37"/>
      <c r="C70" s="37"/>
      <c r="D70" s="37"/>
      <c r="E70" s="37"/>
      <c r="F70" s="37"/>
      <c r="G70" s="38">
        <v>2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40"/>
      <c r="Z70" s="37">
        <v>3</v>
      </c>
      <c r="AA70" s="37"/>
      <c r="AB70" s="37"/>
      <c r="AC70" s="37"/>
      <c r="AD70" s="37"/>
      <c r="AE70" s="37">
        <v>4</v>
      </c>
      <c r="AF70" s="37"/>
      <c r="AG70" s="37"/>
      <c r="AH70" s="37"/>
      <c r="AI70" s="37"/>
      <c r="AJ70" s="37"/>
      <c r="AK70" s="37"/>
      <c r="AL70" s="37"/>
      <c r="AM70" s="37"/>
      <c r="AN70" s="37"/>
      <c r="AO70" s="37">
        <v>5</v>
      </c>
      <c r="AP70" s="37"/>
      <c r="AQ70" s="37"/>
      <c r="AR70" s="37"/>
      <c r="AS70" s="37"/>
      <c r="AT70" s="37"/>
      <c r="AU70" s="37"/>
      <c r="AV70" s="37"/>
      <c r="AW70" s="37">
        <v>6</v>
      </c>
      <c r="AX70" s="37"/>
      <c r="AY70" s="37"/>
      <c r="AZ70" s="37"/>
      <c r="BA70" s="37"/>
      <c r="BB70" s="37"/>
      <c r="BC70" s="37"/>
      <c r="BD70" s="37"/>
      <c r="BE70" s="37">
        <v>7</v>
      </c>
      <c r="BF70" s="37"/>
      <c r="BG70" s="37"/>
      <c r="BH70" s="37"/>
      <c r="BI70" s="37"/>
      <c r="BJ70" s="37"/>
      <c r="BK70" s="37"/>
      <c r="BL70" s="37"/>
    </row>
    <row r="71" spans="1:79" ht="12.75" hidden="1" customHeight="1" x14ac:dyDescent="0.2">
      <c r="A71" s="49" t="s">
        <v>35</v>
      </c>
      <c r="B71" s="49"/>
      <c r="C71" s="49"/>
      <c r="D71" s="49"/>
      <c r="E71" s="49"/>
      <c r="F71" s="49"/>
      <c r="G71" s="66" t="s">
        <v>9</v>
      </c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8"/>
      <c r="Z71" s="49" t="s">
        <v>21</v>
      </c>
      <c r="AA71" s="49"/>
      <c r="AB71" s="49"/>
      <c r="AC71" s="49"/>
      <c r="AD71" s="49"/>
      <c r="AE71" s="65" t="s">
        <v>34</v>
      </c>
      <c r="AF71" s="65"/>
      <c r="AG71" s="65"/>
      <c r="AH71" s="65"/>
      <c r="AI71" s="65"/>
      <c r="AJ71" s="65"/>
      <c r="AK71" s="65"/>
      <c r="AL71" s="65"/>
      <c r="AM71" s="65"/>
      <c r="AN71" s="66"/>
      <c r="AO71" s="73" t="s">
        <v>10</v>
      </c>
      <c r="AP71" s="73"/>
      <c r="AQ71" s="73"/>
      <c r="AR71" s="73"/>
      <c r="AS71" s="73"/>
      <c r="AT71" s="73"/>
      <c r="AU71" s="73"/>
      <c r="AV71" s="73"/>
      <c r="AW71" s="73" t="s">
        <v>33</v>
      </c>
      <c r="AX71" s="73"/>
      <c r="AY71" s="73"/>
      <c r="AZ71" s="73"/>
      <c r="BA71" s="73"/>
      <c r="BB71" s="73"/>
      <c r="BC71" s="73"/>
      <c r="BD71" s="73"/>
      <c r="BE71" s="73" t="s">
        <v>12</v>
      </c>
      <c r="BF71" s="73"/>
      <c r="BG71" s="73"/>
      <c r="BH71" s="73"/>
      <c r="BI71" s="73"/>
      <c r="BJ71" s="73"/>
      <c r="BK71" s="73"/>
      <c r="BL71" s="73"/>
      <c r="CA71" s="1" t="s">
        <v>19</v>
      </c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98" t="s">
        <v>66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101"/>
      <c r="AA72" s="101"/>
      <c r="AB72" s="101"/>
      <c r="AC72" s="101"/>
      <c r="AD72" s="101"/>
      <c r="AE72" s="102"/>
      <c r="AF72" s="102"/>
      <c r="AG72" s="102"/>
      <c r="AH72" s="102"/>
      <c r="AI72" s="102"/>
      <c r="AJ72" s="102"/>
      <c r="AK72" s="102"/>
      <c r="AL72" s="102"/>
      <c r="AM72" s="102"/>
      <c r="AN72" s="9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  <c r="CA72" s="4" t="s">
        <v>20</v>
      </c>
    </row>
    <row r="73" spans="1:79" ht="12.75" customHeight="1" x14ac:dyDescent="0.2">
      <c r="A73" s="49">
        <v>1</v>
      </c>
      <c r="B73" s="49"/>
      <c r="C73" s="49"/>
      <c r="D73" s="49"/>
      <c r="E73" s="49"/>
      <c r="F73" s="49"/>
      <c r="G73" s="85" t="s">
        <v>71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0" t="s">
        <v>69</v>
      </c>
      <c r="AA73" s="70"/>
      <c r="AB73" s="70"/>
      <c r="AC73" s="70"/>
      <c r="AD73" s="70"/>
      <c r="AE73" s="71" t="s">
        <v>70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0</v>
      </c>
      <c r="AP73" s="74"/>
      <c r="AQ73" s="74"/>
      <c r="AR73" s="74"/>
      <c r="AS73" s="74"/>
      <c r="AT73" s="74"/>
      <c r="AU73" s="74"/>
      <c r="AV73" s="74"/>
      <c r="AW73" s="74">
        <v>3409249</v>
      </c>
      <c r="AX73" s="74"/>
      <c r="AY73" s="74"/>
      <c r="AZ73" s="74"/>
      <c r="BA73" s="74"/>
      <c r="BB73" s="74"/>
      <c r="BC73" s="74"/>
      <c r="BD73" s="74"/>
      <c r="BE73" s="74">
        <f>AO73+AW73</f>
        <v>3409249</v>
      </c>
      <c r="BF73" s="74"/>
      <c r="BG73" s="74"/>
      <c r="BH73" s="74"/>
      <c r="BI73" s="74"/>
      <c r="BJ73" s="74"/>
      <c r="BK73" s="74"/>
      <c r="BL73" s="74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3" t="s">
        <v>72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101"/>
      <c r="AA74" s="101"/>
      <c r="AB74" s="101"/>
      <c r="AC74" s="101"/>
      <c r="AD74" s="101"/>
      <c r="AE74" s="102"/>
      <c r="AF74" s="102"/>
      <c r="AG74" s="102"/>
      <c r="AH74" s="102"/>
      <c r="AI74" s="102"/>
      <c r="AJ74" s="102"/>
      <c r="AK74" s="102"/>
      <c r="AL74" s="102"/>
      <c r="AM74" s="102"/>
      <c r="AN74" s="9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>AO74+AW74</f>
        <v>0</v>
      </c>
      <c r="BF74" s="93"/>
      <c r="BG74" s="93"/>
      <c r="BH74" s="93"/>
      <c r="BI74" s="93"/>
      <c r="BJ74" s="93"/>
      <c r="BK74" s="93"/>
      <c r="BL74" s="93"/>
    </row>
    <row r="75" spans="1:79" ht="25.5" customHeight="1" x14ac:dyDescent="0.2">
      <c r="A75" s="49">
        <v>2</v>
      </c>
      <c r="B75" s="49"/>
      <c r="C75" s="49"/>
      <c r="D75" s="49"/>
      <c r="E75" s="49"/>
      <c r="F75" s="49"/>
      <c r="G75" s="85" t="s">
        <v>152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0" t="s">
        <v>91</v>
      </c>
      <c r="AA75" s="70"/>
      <c r="AB75" s="70"/>
      <c r="AC75" s="70"/>
      <c r="AD75" s="70"/>
      <c r="AE75" s="85" t="s">
        <v>98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74">
        <v>0</v>
      </c>
      <c r="AP75" s="74"/>
      <c r="AQ75" s="74"/>
      <c r="AR75" s="74"/>
      <c r="AS75" s="74"/>
      <c r="AT75" s="74"/>
      <c r="AU75" s="74"/>
      <c r="AV75" s="74"/>
      <c r="AW75" s="74">
        <v>4</v>
      </c>
      <c r="AX75" s="74"/>
      <c r="AY75" s="74"/>
      <c r="AZ75" s="74"/>
      <c r="BA75" s="74"/>
      <c r="BB75" s="74"/>
      <c r="BC75" s="74"/>
      <c r="BD75" s="74"/>
      <c r="BE75" s="74">
        <f>AO75+AW75</f>
        <v>4</v>
      </c>
      <c r="BF75" s="74"/>
      <c r="BG75" s="74"/>
      <c r="BH75" s="74"/>
      <c r="BI75" s="74"/>
      <c r="BJ75" s="74"/>
      <c r="BK75" s="74"/>
      <c r="BL75" s="74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3" t="s">
        <v>75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101"/>
      <c r="AA76" s="101"/>
      <c r="AB76" s="101"/>
      <c r="AC76" s="101"/>
      <c r="AD76" s="101"/>
      <c r="AE76" s="103"/>
      <c r="AF76" s="106"/>
      <c r="AG76" s="106"/>
      <c r="AH76" s="106"/>
      <c r="AI76" s="106"/>
      <c r="AJ76" s="106"/>
      <c r="AK76" s="106"/>
      <c r="AL76" s="106"/>
      <c r="AM76" s="106"/>
      <c r="AN76" s="107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>
        <f>AO76+AW76</f>
        <v>0</v>
      </c>
      <c r="BF76" s="93"/>
      <c r="BG76" s="93"/>
      <c r="BH76" s="93"/>
      <c r="BI76" s="93"/>
      <c r="BJ76" s="93"/>
      <c r="BK76" s="93"/>
      <c r="BL76" s="93"/>
    </row>
    <row r="77" spans="1:79" ht="12.75" customHeight="1" x14ac:dyDescent="0.2">
      <c r="A77" s="49">
        <v>3</v>
      </c>
      <c r="B77" s="49"/>
      <c r="C77" s="49"/>
      <c r="D77" s="49"/>
      <c r="E77" s="49"/>
      <c r="F77" s="49"/>
      <c r="G77" s="85" t="s">
        <v>153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0" t="s">
        <v>69</v>
      </c>
      <c r="AA77" s="70"/>
      <c r="AB77" s="70"/>
      <c r="AC77" s="70"/>
      <c r="AD77" s="70"/>
      <c r="AE77" s="85" t="s">
        <v>74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74">
        <v>0</v>
      </c>
      <c r="AP77" s="74"/>
      <c r="AQ77" s="74"/>
      <c r="AR77" s="74"/>
      <c r="AS77" s="74"/>
      <c r="AT77" s="74"/>
      <c r="AU77" s="74"/>
      <c r="AV77" s="74"/>
      <c r="AW77" s="74">
        <v>852312</v>
      </c>
      <c r="AX77" s="74"/>
      <c r="AY77" s="74"/>
      <c r="AZ77" s="74"/>
      <c r="BA77" s="74"/>
      <c r="BB77" s="74"/>
      <c r="BC77" s="74"/>
      <c r="BD77" s="74"/>
      <c r="BE77" s="74">
        <f>AO77+AW77</f>
        <v>852312</v>
      </c>
      <c r="BF77" s="74"/>
      <c r="BG77" s="74"/>
      <c r="BH77" s="74"/>
      <c r="BI77" s="74"/>
      <c r="BJ77" s="74"/>
      <c r="BK77" s="74"/>
      <c r="BL77" s="74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03" t="s">
        <v>76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101"/>
      <c r="AA78" s="101"/>
      <c r="AB78" s="101"/>
      <c r="AC78" s="101"/>
      <c r="AD78" s="101"/>
      <c r="AE78" s="103"/>
      <c r="AF78" s="106"/>
      <c r="AG78" s="106"/>
      <c r="AH78" s="106"/>
      <c r="AI78" s="106"/>
      <c r="AJ78" s="106"/>
      <c r="AK78" s="106"/>
      <c r="AL78" s="106"/>
      <c r="AM78" s="106"/>
      <c r="AN78" s="107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>AO78+AW78</f>
        <v>0</v>
      </c>
      <c r="BF78" s="93"/>
      <c r="BG78" s="93"/>
      <c r="BH78" s="93"/>
      <c r="BI78" s="93"/>
      <c r="BJ78" s="93"/>
      <c r="BK78" s="93"/>
      <c r="BL78" s="93"/>
    </row>
    <row r="79" spans="1:79" ht="12.75" customHeight="1" x14ac:dyDescent="0.2">
      <c r="A79" s="49">
        <v>4</v>
      </c>
      <c r="B79" s="49"/>
      <c r="C79" s="49"/>
      <c r="D79" s="49"/>
      <c r="E79" s="49"/>
      <c r="F79" s="49"/>
      <c r="G79" s="85" t="s">
        <v>154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0" t="s">
        <v>77</v>
      </c>
      <c r="AA79" s="70"/>
      <c r="AB79" s="70"/>
      <c r="AC79" s="70"/>
      <c r="AD79" s="70"/>
      <c r="AE79" s="85" t="s">
        <v>74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74">
        <v>0</v>
      </c>
      <c r="AP79" s="74"/>
      <c r="AQ79" s="74"/>
      <c r="AR79" s="74"/>
      <c r="AS79" s="74"/>
      <c r="AT79" s="74"/>
      <c r="AU79" s="74"/>
      <c r="AV79" s="74"/>
      <c r="AW79" s="74">
        <v>20</v>
      </c>
      <c r="AX79" s="74"/>
      <c r="AY79" s="74"/>
      <c r="AZ79" s="74"/>
      <c r="BA79" s="74"/>
      <c r="BB79" s="74"/>
      <c r="BC79" s="74"/>
      <c r="BD79" s="74"/>
      <c r="BE79" s="74">
        <f>AO79+AW79</f>
        <v>20</v>
      </c>
      <c r="BF79" s="74"/>
      <c r="BG79" s="74"/>
      <c r="BH79" s="74"/>
      <c r="BI79" s="74"/>
      <c r="BJ79" s="74"/>
      <c r="BK79" s="74"/>
      <c r="BL79" s="74"/>
    </row>
    <row r="80" spans="1:79" ht="10.5" customHeight="1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59" hidden="1" x14ac:dyDescent="0.2"/>
    <row r="82" spans="1:59" ht="16.5" customHeight="1" x14ac:dyDescent="0.2">
      <c r="A82" s="113" t="s">
        <v>81</v>
      </c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115" t="s">
        <v>82</v>
      </c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</row>
    <row r="83" spans="1:59" x14ac:dyDescent="0.2">
      <c r="W83" s="41" t="s">
        <v>7</v>
      </c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O83" s="41" t="s">
        <v>54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59" ht="15.75" customHeight="1" x14ac:dyDescent="0.2">
      <c r="A84" s="72" t="s">
        <v>5</v>
      </c>
      <c r="B84" s="72"/>
      <c r="C84" s="72"/>
      <c r="D84" s="72"/>
      <c r="E84" s="72"/>
      <c r="F84" s="72"/>
    </row>
    <row r="85" spans="1:59" ht="13.15" customHeight="1" x14ac:dyDescent="0.2">
      <c r="A85" s="111" t="s">
        <v>80</v>
      </c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</row>
    <row r="86" spans="1:59" x14ac:dyDescent="0.2">
      <c r="A86" s="42" t="s">
        <v>49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3" t="s">
        <v>81</v>
      </c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5"/>
      <c r="AO88" s="115" t="s">
        <v>82</v>
      </c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</row>
    <row r="89" spans="1:59" x14ac:dyDescent="0.2">
      <c r="W89" s="41" t="s">
        <v>7</v>
      </c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O89" s="41" t="s">
        <v>54</v>
      </c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</row>
    <row r="90" spans="1:59" x14ac:dyDescent="0.2">
      <c r="A90" s="116">
        <v>44124</v>
      </c>
      <c r="B90" s="43"/>
      <c r="C90" s="43"/>
      <c r="D90" s="43"/>
      <c r="E90" s="43"/>
      <c r="F90" s="43"/>
      <c r="G90" s="43"/>
      <c r="H90" s="43"/>
    </row>
    <row r="91" spans="1:59" x14ac:dyDescent="0.2">
      <c r="A91" s="41" t="s">
        <v>47</v>
      </c>
      <c r="B91" s="41"/>
      <c r="C91" s="41"/>
      <c r="D91" s="41"/>
      <c r="E91" s="41"/>
      <c r="F91" s="41"/>
      <c r="G91" s="41"/>
      <c r="H91" s="41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48</v>
      </c>
    </row>
  </sheetData>
  <mergeCells count="243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S50:AZ50"/>
    <mergeCell ref="A51:C51"/>
    <mergeCell ref="D51:AB51"/>
    <mergeCell ref="AC51:AJ51"/>
    <mergeCell ref="AK51:AR51"/>
    <mergeCell ref="AS51:AZ51"/>
    <mergeCell ref="A90:H90"/>
    <mergeCell ref="A91:H91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5:C65"/>
    <mergeCell ref="D65:AA65"/>
    <mergeCell ref="AB65:AI65"/>
    <mergeCell ref="AJ65:AQ65"/>
    <mergeCell ref="AR65:AY65"/>
    <mergeCell ref="A68:BL68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60:AY60"/>
    <mergeCell ref="A61:C62"/>
    <mergeCell ref="D61:AA62"/>
    <mergeCell ref="AB61:AI62"/>
    <mergeCell ref="AJ61:AQ62"/>
    <mergeCell ref="AR61:AY62"/>
    <mergeCell ref="A49:C49"/>
    <mergeCell ref="D49:AB49"/>
    <mergeCell ref="AC49:AJ49"/>
    <mergeCell ref="AK49:AR49"/>
    <mergeCell ref="AS49:AZ49"/>
    <mergeCell ref="A59:BL59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72:L72">
    <cfRule type="cellIs" dxfId="24" priority="26" stopIfTrue="1" operator="equal">
      <formula>$G71</formula>
    </cfRule>
  </conditionalFormatting>
  <conditionalFormatting sqref="D49">
    <cfRule type="cellIs" dxfId="23" priority="27" stopIfTrue="1" operator="equal">
      <formula>$D48</formula>
    </cfRule>
  </conditionalFormatting>
  <conditionalFormatting sqref="A72:F72">
    <cfRule type="cellIs" dxfId="22" priority="28" stopIfTrue="1" operator="equal">
      <formula>0</formula>
    </cfRule>
  </conditionalFormatting>
  <conditionalFormatting sqref="D50">
    <cfRule type="cellIs" dxfId="21" priority="25" stopIfTrue="1" operator="equal">
      <formula>$D49</formula>
    </cfRule>
  </conditionalFormatting>
  <conditionalFormatting sqref="D51">
    <cfRule type="cellIs" dxfId="20" priority="24" stopIfTrue="1" operator="equal">
      <formula>$D50</formula>
    </cfRule>
  </conditionalFormatting>
  <conditionalFormatting sqref="D52">
    <cfRule type="cellIs" dxfId="19" priority="23" stopIfTrue="1" operator="equal">
      <formula>$D51</formula>
    </cfRule>
  </conditionalFormatting>
  <conditionalFormatting sqref="D53">
    <cfRule type="cellIs" dxfId="18" priority="22" stopIfTrue="1" operator="equal">
      <formula>$D52</formula>
    </cfRule>
  </conditionalFormatting>
  <conditionalFormatting sqref="D54">
    <cfRule type="cellIs" dxfId="17" priority="21" stopIfTrue="1" operator="equal">
      <formula>$D53</formula>
    </cfRule>
  </conditionalFormatting>
  <conditionalFormatting sqref="D55">
    <cfRule type="cellIs" dxfId="16" priority="20" stopIfTrue="1" operator="equal">
      <formula>$D54</formula>
    </cfRule>
  </conditionalFormatting>
  <conditionalFormatting sqref="D56">
    <cfRule type="cellIs" dxfId="15" priority="19" stopIfTrue="1" operator="equal">
      <formula>$D55</formula>
    </cfRule>
  </conditionalFormatting>
  <conditionalFormatting sqref="D57">
    <cfRule type="cellIs" dxfId="14" priority="18" stopIfTrue="1" operator="equal">
      <formula>$D56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КПК0113180</vt:lpstr>
      <vt:lpstr>КПК0113242</vt:lpstr>
      <vt:lpstr>КПК0114060</vt:lpstr>
      <vt:lpstr>КПК0117363</vt:lpstr>
      <vt:lpstr>КПК0117461</vt:lpstr>
      <vt:lpstr>КПК0113180!Область_печати</vt:lpstr>
      <vt:lpstr>КПК0113242!Область_печати</vt:lpstr>
      <vt:lpstr>КПК0114060!Область_печати</vt:lpstr>
      <vt:lpstr>КПК0117363!Область_печати</vt:lpstr>
      <vt:lpstr>КПК0117461!Область_печати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2020-10-20T11:38:50Z</cp:lastPrinted>
  <dcterms:created xsi:type="dcterms:W3CDTF">2016-08-15T09:54:21Z</dcterms:created>
  <dcterms:modified xsi:type="dcterms:W3CDTF">2020-10-20T11:39:14Z</dcterms:modified>
</cp:coreProperties>
</file>