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n\Desktop\звіт\пристроми\"/>
    </mc:Choice>
  </mc:AlternateContent>
  <bookViews>
    <workbookView xWindow="240" yWindow="90" windowWidth="20115" windowHeight="9795"/>
  </bookViews>
  <sheets>
    <sheet name="Лист1" sheetId="1" r:id="rId1"/>
  </sheets>
  <definedNames>
    <definedName name="_xlnm.Print_Titles" localSheetId="0">Лист1!$A:$C</definedName>
  </definedNames>
  <calcPr calcId="162913"/>
</workbook>
</file>

<file path=xl/calcChain.xml><?xml version="1.0" encoding="utf-8"?>
<calcChain xmlns="http://schemas.openxmlformats.org/spreadsheetml/2006/main">
  <c r="H19" i="1" l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<sst xmlns="http://schemas.openxmlformats.org/spreadsheetml/2006/main" count="27" uniqueCount="27">
  <si>
    <t>грн.</t>
  </si>
  <si>
    <t>ККД</t>
  </si>
  <si>
    <t>Доходи</t>
  </si>
  <si>
    <t>с. Пристроми</t>
  </si>
  <si>
    <t>Поч.річн. план</t>
  </si>
  <si>
    <t>Уточн.річн. план</t>
  </si>
  <si>
    <t xml:space="preserve"> Уточ.пл. за період</t>
  </si>
  <si>
    <t>Факт</t>
  </si>
  <si>
    <t>% викон.</t>
  </si>
  <si>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</si>
  <si>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</si>
  <si>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</si>
  <si>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</si>
  <si>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</si>
  <si>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</si>
  <si>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</si>
  <si>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</si>
  <si>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</si>
  <si>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</si>
  <si>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</si>
  <si>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Інші джерела власних надходжень бюджетних установ  </t>
  </si>
  <si>
    <t>Благодійні внески, гранти та дарунки </t>
  </si>
  <si>
    <t>Всього без урахування трансферт</t>
  </si>
  <si>
    <t>Всього</t>
  </si>
  <si>
    <t>Виконання сільського бюджету Пристромської сільської ради по спеціальному фонду за 2020 рік</t>
  </si>
  <si>
    <t>Сільський голова</t>
  </si>
  <si>
    <t>М.О.Лях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</si>
</sst>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0"/>
  </numFmts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164" fontId="1" fillId="2" borderId="1" xfId="0" applyNumberFormat="1" applyFont="1" applyFill="1" applyBorder="1"/>
    <xf numFmtId="0" fontId="0" fillId="0" borderId="1" xfId="0" applyBorder="1" applyAlignment="1">
      <alignment wrapText="1"/>
    </xf>
    <xf numFmtId="0" fontId="1" fillId="0" borderId="0" xfId="0" applyFont="1" applyAlignment="1">
      <alignment horizontal="center"/>
    </xf>
    <xf numFmtId="0" fontId="1" fillId="2" borderId="1" xfId="0" applyFont="1" applyFill="1" applyBorder="1"/>
    <xf numFmtId="0" fontId="0" fillId="0" borderId="1" xfId="0" applyBorder="1"/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topLeftCell="A5" workbookViewId="0">
      <selection activeCell="G23" sqref="G23"/>
    </sheetView>
  </sheetViews>
  <sheetFormatPr defaultRowHeight="12.75" x14ac:dyDescent="0.2"/>
  <cols>
    <col min="1" max="1" width="0.140625" customWidth="1"/>
    <col min="3" max="3" width="41.28515625" customWidth="1"/>
    <col min="4" max="6" width="13.85546875" customWidth="1"/>
  </cols>
  <sheetData>
    <row r="1" spans="1:11" x14ac:dyDescent="0.2">
      <c r="A1" s="1"/>
      <c r="B1" s="8" t="s">
        <v>24</v>
      </c>
      <c r="C1" s="8"/>
      <c r="D1" s="8"/>
      <c r="E1" s="8"/>
      <c r="F1" s="8"/>
      <c r="G1" s="8"/>
      <c r="H1" s="8"/>
      <c r="I1" s="1"/>
      <c r="J1" s="1"/>
      <c r="K1" s="1"/>
    </row>
    <row r="2" spans="1:11" x14ac:dyDescent="0.2">
      <c r="G2" t="s">
        <v>0</v>
      </c>
    </row>
    <row r="3" spans="1:11" x14ac:dyDescent="0.2">
      <c r="A3" s="11"/>
      <c r="B3" s="12" t="s">
        <v>1</v>
      </c>
      <c r="C3" s="12" t="s">
        <v>2</v>
      </c>
      <c r="D3" s="12" t="s">
        <v>3</v>
      </c>
      <c r="E3" s="13"/>
      <c r="F3" s="13"/>
      <c r="G3" s="13"/>
      <c r="H3" s="13"/>
    </row>
    <row r="4" spans="1:11" ht="28.5" customHeight="1" x14ac:dyDescent="0.2">
      <c r="A4" s="11"/>
      <c r="B4" s="13"/>
      <c r="C4" s="13"/>
      <c r="D4" s="2" t="s">
        <v>4</v>
      </c>
      <c r="E4" s="2" t="s">
        <v>5</v>
      </c>
      <c r="F4" s="2" t="s">
        <v>6</v>
      </c>
      <c r="G4" s="3" t="s">
        <v>7</v>
      </c>
      <c r="H4" s="3" t="s">
        <v>8</v>
      </c>
    </row>
    <row r="5" spans="1:11" x14ac:dyDescent="0.2">
      <c r="A5" s="4"/>
      <c r="B5" s="4">
        <v>10000000</v>
      </c>
      <c r="C5" s="7" t="s">
        <v>9</v>
      </c>
      <c r="D5" s="5">
        <v>27500</v>
      </c>
      <c r="E5" s="5">
        <v>27500</v>
      </c>
      <c r="F5" s="5">
        <v>27500</v>
      </c>
      <c r="G5" s="5">
        <v>38178.57</v>
      </c>
      <c r="H5" s="5">
        <f t="shared" ref="H5:H19" si="0">IF(F5=0,0,G5/F5*100)</f>
        <v>138.83116363636364</v>
      </c>
    </row>
    <row r="6" spans="1:11" x14ac:dyDescent="0.2">
      <c r="A6" s="4"/>
      <c r="B6" s="4">
        <v>19000000</v>
      </c>
      <c r="C6" s="7" t="s">
        <v>10</v>
      </c>
      <c r="D6" s="5">
        <v>27500</v>
      </c>
      <c r="E6" s="5">
        <v>27500</v>
      </c>
      <c r="F6" s="5">
        <v>27500</v>
      </c>
      <c r="G6" s="5">
        <v>38178.57</v>
      </c>
      <c r="H6" s="5">
        <f t="shared" si="0"/>
        <v>138.83116363636364</v>
      </c>
    </row>
    <row r="7" spans="1:11" x14ac:dyDescent="0.2">
      <c r="A7" s="4"/>
      <c r="B7" s="4">
        <v>19010000</v>
      </c>
      <c r="C7" s="7" t="s">
        <v>11</v>
      </c>
      <c r="D7" s="5">
        <v>27500</v>
      </c>
      <c r="E7" s="5">
        <v>27500</v>
      </c>
      <c r="F7" s="5">
        <v>27500</v>
      </c>
      <c r="G7" s="5">
        <v>38178.57</v>
      </c>
      <c r="H7" s="5">
        <f t="shared" si="0"/>
        <v>138.83116363636364</v>
      </c>
    </row>
    <row r="8" spans="1:11" ht="63.75" x14ac:dyDescent="0.2">
      <c r="A8" s="4"/>
      <c r="B8" s="4">
        <v>19010100</v>
      </c>
      <c r="C8" s="7" t="s">
        <v>12</v>
      </c>
      <c r="D8" s="5">
        <v>500</v>
      </c>
      <c r="E8" s="5">
        <v>500</v>
      </c>
      <c r="F8" s="5">
        <v>500</v>
      </c>
      <c r="G8" s="5">
        <v>726.85</v>
      </c>
      <c r="H8" s="5">
        <f t="shared" si="0"/>
        <v>145.37</v>
      </c>
    </row>
    <row r="9" spans="1:11" ht="25.5" x14ac:dyDescent="0.2">
      <c r="A9" s="4"/>
      <c r="B9" s="4">
        <v>19010200</v>
      </c>
      <c r="C9" s="7" t="s">
        <v>13</v>
      </c>
      <c r="D9" s="5">
        <v>21000</v>
      </c>
      <c r="E9" s="5">
        <v>21000</v>
      </c>
      <c r="F9" s="5">
        <v>21000</v>
      </c>
      <c r="G9" s="5">
        <v>26363</v>
      </c>
      <c r="H9" s="5">
        <f t="shared" si="0"/>
        <v>125.53809523809525</v>
      </c>
    </row>
    <row r="10" spans="1:11" ht="51" x14ac:dyDescent="0.2">
      <c r="A10" s="4"/>
      <c r="B10" s="4">
        <v>19010300</v>
      </c>
      <c r="C10" s="7" t="s">
        <v>14</v>
      </c>
      <c r="D10" s="5">
        <v>6000</v>
      </c>
      <c r="E10" s="5">
        <v>6000</v>
      </c>
      <c r="F10" s="5">
        <v>6000</v>
      </c>
      <c r="G10" s="5">
        <v>11088.72</v>
      </c>
      <c r="H10" s="5">
        <f t="shared" si="0"/>
        <v>184.81200000000001</v>
      </c>
    </row>
    <row r="11" spans="1:11" x14ac:dyDescent="0.2">
      <c r="A11" s="4"/>
      <c r="B11" s="4">
        <v>20000000</v>
      </c>
      <c r="C11" s="7" t="s">
        <v>15</v>
      </c>
      <c r="D11" s="5">
        <v>5150</v>
      </c>
      <c r="E11" s="5">
        <v>11653.7</v>
      </c>
      <c r="F11" s="5">
        <v>11653.7</v>
      </c>
      <c r="G11" s="5">
        <v>4068.02</v>
      </c>
      <c r="H11" s="5">
        <f t="shared" si="0"/>
        <v>34.907540094562236</v>
      </c>
    </row>
    <row r="12" spans="1:11" x14ac:dyDescent="0.2">
      <c r="A12" s="4"/>
      <c r="B12" s="4">
        <v>25000000</v>
      </c>
      <c r="C12" s="7" t="s">
        <v>16</v>
      </c>
      <c r="D12" s="5">
        <v>5150</v>
      </c>
      <c r="E12" s="5">
        <v>11653.7</v>
      </c>
      <c r="F12" s="5">
        <v>11653.7</v>
      </c>
      <c r="G12" s="5">
        <v>4068.02</v>
      </c>
      <c r="H12" s="5">
        <f t="shared" si="0"/>
        <v>34.907540094562236</v>
      </c>
    </row>
    <row r="13" spans="1:11" ht="38.25" x14ac:dyDescent="0.2">
      <c r="A13" s="4"/>
      <c r="B13" s="4">
        <v>25010000</v>
      </c>
      <c r="C13" s="7" t="s">
        <v>17</v>
      </c>
      <c r="D13" s="5">
        <v>5150</v>
      </c>
      <c r="E13" s="5">
        <v>8503.7000000000007</v>
      </c>
      <c r="F13" s="5">
        <v>8503.7000000000007</v>
      </c>
      <c r="G13" s="5">
        <v>918.02</v>
      </c>
      <c r="H13" s="5">
        <f t="shared" si="0"/>
        <v>10.795536060773545</v>
      </c>
    </row>
    <row r="14" spans="1:11" ht="25.5" x14ac:dyDescent="0.2">
      <c r="A14" s="4"/>
      <c r="B14" s="4">
        <v>25010100</v>
      </c>
      <c r="C14" s="7" t="s">
        <v>18</v>
      </c>
      <c r="D14" s="5">
        <v>150</v>
      </c>
      <c r="E14" s="5">
        <v>318.34000000000003</v>
      </c>
      <c r="F14" s="5">
        <v>318.34000000000003</v>
      </c>
      <c r="G14" s="5">
        <v>168.34</v>
      </c>
      <c r="H14" s="5">
        <f t="shared" si="0"/>
        <v>52.880567946221014</v>
      </c>
    </row>
    <row r="15" spans="1:11" ht="38.25" x14ac:dyDescent="0.2">
      <c r="A15" s="4"/>
      <c r="B15" s="4">
        <v>25010300</v>
      </c>
      <c r="C15" s="7" t="s">
        <v>19</v>
      </c>
      <c r="D15" s="5">
        <v>5000</v>
      </c>
      <c r="E15" s="5">
        <v>8185.3600000000006</v>
      </c>
      <c r="F15" s="5">
        <v>8185.3600000000006</v>
      </c>
      <c r="G15" s="5">
        <v>749.68</v>
      </c>
      <c r="H15" s="5">
        <f t="shared" si="0"/>
        <v>9.1587908167753138</v>
      </c>
    </row>
    <row r="16" spans="1:11" ht="25.5" x14ac:dyDescent="0.2">
      <c r="A16" s="4"/>
      <c r="B16" s="4">
        <v>25020000</v>
      </c>
      <c r="C16" s="7" t="s">
        <v>20</v>
      </c>
      <c r="D16" s="5">
        <v>0</v>
      </c>
      <c r="E16" s="5">
        <v>3150</v>
      </c>
      <c r="F16" s="5">
        <v>3150</v>
      </c>
      <c r="G16" s="5">
        <v>3150</v>
      </c>
      <c r="H16" s="5">
        <f t="shared" si="0"/>
        <v>100</v>
      </c>
    </row>
    <row r="17" spans="1:8" x14ac:dyDescent="0.2">
      <c r="A17" s="4"/>
      <c r="B17" s="4">
        <v>25020100</v>
      </c>
      <c r="C17" s="7" t="s">
        <v>21</v>
      </c>
      <c r="D17" s="5">
        <v>0</v>
      </c>
      <c r="E17" s="5">
        <v>3150</v>
      </c>
      <c r="F17" s="5">
        <v>3150</v>
      </c>
      <c r="G17" s="5">
        <v>3150</v>
      </c>
      <c r="H17" s="5">
        <f t="shared" si="0"/>
        <v>100</v>
      </c>
    </row>
    <row r="18" spans="1:8" x14ac:dyDescent="0.2">
      <c r="A18" s="9" t="s">
        <v>22</v>
      </c>
      <c r="B18" s="10"/>
      <c r="C18" s="10"/>
      <c r="D18" s="6">
        <v>32650</v>
      </c>
      <c r="E18" s="6">
        <v>39153.699999999997</v>
      </c>
      <c r="F18" s="6">
        <v>39153.699999999997</v>
      </c>
      <c r="G18" s="6">
        <v>42246.59</v>
      </c>
      <c r="H18" s="6">
        <f t="shared" si="0"/>
        <v>107.89935561645514</v>
      </c>
    </row>
    <row r="19" spans="1:8" x14ac:dyDescent="0.2">
      <c r="A19" s="9" t="s">
        <v>23</v>
      </c>
      <c r="B19" s="10"/>
      <c r="C19" s="10"/>
      <c r="D19" s="6">
        <v>32650</v>
      </c>
      <c r="E19" s="6">
        <v>39153.699999999997</v>
      </c>
      <c r="F19" s="6">
        <v>39153.699999999997</v>
      </c>
      <c r="G19" s="6">
        <v>42246.59</v>
      </c>
      <c r="H19" s="6">
        <f t="shared" si="0"/>
        <v>107.89935561645514</v>
      </c>
    </row>
    <row r="22" spans="1:8" x14ac:dyDescent="0.2">
      <c r="C22" t="s">
        <v>25</v>
      </c>
      <c r="E22" t="s">
        <v>26</v>
      </c>
    </row>
  </sheetData>
  <mergeCells count="7">
    <mergeCell ref="B1:H1"/>
    <mergeCell ref="A18:C18"/>
    <mergeCell ref="A19:C19"/>
    <mergeCell ref="A3:A4"/>
    <mergeCell ref="B3:B4"/>
    <mergeCell ref="C3:C4"/>
    <mergeCell ref="D3:H3"/>
  </mergeCells>
  <pageMargins left="0.59055118110236227" right="0.59055118110236227" top="0.39370078740157483" bottom="0.39370078740157483" header="0" footer="0"/>
  <pageSetup paperSize="9" scale="8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Fin</cp:lastModifiedBy>
  <cp:lastPrinted>2021-01-20T16:12:59Z</cp:lastPrinted>
  <dcterms:created xsi:type="dcterms:W3CDTF">2021-01-18T09:40:24Z</dcterms:created>
  <dcterms:modified xsi:type="dcterms:W3CDTF">2021-01-25T12:10:38Z</dcterms:modified>
</cp:coreProperties>
</file>