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Лист1!$6:$9</definedName>
  </definedNames>
  <calcPr calcId="144525"/>
</workbook>
</file>

<file path=xl/calcChain.xml><?xml version="1.0" encoding="utf-8"?>
<calcChain xmlns="http://schemas.openxmlformats.org/spreadsheetml/2006/main">
  <c r="P48" i="1" l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</calcChain>
</file>

<file path=xl/sharedStrings.xml><?xml version="1.0" encoding="utf-8"?>
<sst xmlns="http://schemas.openxmlformats.org/spreadsheetml/2006/main" count="174" uniqueCount="153">
  <si>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</si>
  <si>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</si>
  <si>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</si>
  <si>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</si>
  <si>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</si>
  <si>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</si>
  <si>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</si>
  <si>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</si>
  <si>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</si>
  <si>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</si>
  <si>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</si>
  <si>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</si>
  <si>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</si>
  <si>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</si>
  <si>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</si>
  <si>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</si>
  <si>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</si>
  <si>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0110000</t>
  </si>
  <si>
    <t>0110160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</si>
  <si>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</si>
  <si>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</si>
  <si>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</si>
  <si>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0110191</t>
  </si>
  <si>
    <t>0191</t>
  </si>
  <si>
    <t>Проведення місцевих виборів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</si>
  <si>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</si>
  <si>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</si>
  <si>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</si>
  <si>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</si>
  <si>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</si>
  <si>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</si>
  <si>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</si>
  <si>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</si>
  <si>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0111170</t>
  </si>
  <si>
    <t>0990</t>
  </si>
  <si>
    <t>1170</t>
  </si>
  <si>
    <t>Забезпечення діяльності інклюзивно-ресурсних центрів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</si>
  <si>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</si>
  <si>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</si>
  <si>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</si>
  <si>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</si>
  <si>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</si>
  <si>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</si>
  <si>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</si>
  <si>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</si>
  <si>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</si>
  <si>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</si>
  <si>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</si>
  <si>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0113133</t>
  </si>
  <si>
    <t>1040</t>
  </si>
  <si>
    <t>3133</t>
  </si>
  <si>
    <t>Інші заходи та заклади молодіжної політики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</si>
  <si>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</si>
  <si>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</si>
  <si>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</si>
  <si>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</si>
  <si>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</si>
  <si>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</si>
  <si>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</si>
  <si>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</si>
  <si>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</si>
  <si>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</si>
  <si>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</si>
  <si>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</si>
  <si>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</si>
  <si>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</si>
  <si>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</si>
  <si>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</si>
  <si>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</si>
  <si>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</si>
  <si>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</si>
  <si>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</si>
  <si>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</si>
  <si>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</si>
  <si>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</si>
  <si>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</si>
  <si>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</si>
  <si>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</si>
  <si>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</si>
  <si>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0115045</t>
  </si>
  <si>
    <t>5045</t>
  </si>
  <si>
    <t>Будівництво мультифункціональних майданчиків для занять ігровими видами спорту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</si>
  <si>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</si>
  <si>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</si>
  <si>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</si>
  <si>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</si>
  <si>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</si>
  <si>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</si>
  <si>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</si>
  <si>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0117325</t>
  </si>
  <si>
    <t>0443</t>
  </si>
  <si>
    <t>7325</t>
  </si>
  <si>
    <t>Будівництво споруд, установ та закладів фізичної культури і спорту</t>
  </si>
  <si>
    <t>0117361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</si>
  <si>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</si>
  <si>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</si>
  <si>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</si>
  <si>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</si>
  <si>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</si>
  <si>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</si>
  <si>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0117413</t>
  </si>
  <si>
    <t>0451</t>
  </si>
  <si>
    <t>7413</t>
  </si>
  <si>
    <t>Інші заходи у сфері автотранспорту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</si>
  <si>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</si>
  <si>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</si>
  <si>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</si>
  <si>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</si>
  <si>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</si>
  <si>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</si>
  <si>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</si>
  <si>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0118130</t>
  </si>
  <si>
    <t>0320</t>
  </si>
  <si>
    <t>8130</t>
  </si>
  <si>
    <t>Забезпечення діяльності місцевої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</si>
  <si>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</si>
  <si>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</si>
  <si>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</si>
  <si>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</si>
  <si>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</si>
  <si>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</si>
  <si>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</si>
  <si>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</si>
  <si>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</si>
  <si>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</si>
  <si>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</si>
  <si>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</si>
  <si>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</si>
  <si>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</si>
  <si>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</si>
  <si>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0119110</t>
  </si>
  <si>
    <t>0180</t>
  </si>
  <si>
    <t>9110</t>
  </si>
  <si>
    <t>Реверсна дотація 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</si>
  <si>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</si>
  <si>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</si>
  <si>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</si>
  <si>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0119710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</si>
  <si>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</si>
  <si>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</si>
  <si>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</si>
  <si>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</si>
  <si>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</si>
  <si>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</si>
  <si>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</si>
  <si>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</si>
  <si>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X</t>
  </si>
  <si>
    <t>УСЬОГО</t>
  </si>
  <si>
    <t>Сільський  голова</t>
  </si>
  <si>
    <t>М.О.Лях</t>
  </si>
  <si>
    <t>видатків сільського бюджету на 2020 рік</t>
  </si>
  <si>
    <t>Студениківська сільська рада</t>
  </si>
  <si>
    <t>Додаток № 3
до рішення Студениківської сільської ради від    23.12.2019 №  1055-40-VІІ "Про сільський бюджет Студениківської сільської ради на 2020 рік" (із наступними змінами) у редакції рішення Студениківської сільської ради від 03.11.2020 № 1516-53-VІІ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</si>
</sst>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3" fontId="1" fillId="2" borderId="2" xfId="0" applyNumberFormat="1" applyFont="1" applyFill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3" fontId="0" fillId="2" borderId="2" xfId="0" applyNumberFormat="1" applyFill="1" applyBorder="1" applyAlignment="1">
      <alignment vertical="center" wrapText="1"/>
    </xf>
    <xf numFmtId="3" fontId="0" fillId="0" borderId="2" xfId="0" applyNumberForma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topLeftCell="E40" workbookViewId="0">
      <selection activeCell="C1" sqref="C1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ht="88.5" customHeight="1" x14ac:dyDescent="0.2">
      <c r="M1" s="26" t="s">
        <v>152</v>
      </c>
      <c r="N1" s="26"/>
      <c r="O1" s="26"/>
    </row>
    <row r="2" spans="1:16" x14ac:dyDescent="0.2">
      <c r="A2" s="27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16" x14ac:dyDescent="0.2">
      <c r="A3" s="27" t="s">
        <v>150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</row>
    <row r="4" spans="1:16" x14ac:dyDescent="0.2">
      <c r="A4" s="18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x14ac:dyDescent="0.2">
      <c r="A5" s="17"/>
      <c r="P5" s="1" t="s">
        <v>1</v>
      </c>
    </row>
    <row r="6" spans="1:16" x14ac:dyDescent="0.2">
      <c r="A6" s="23" t="s">
        <v>2</v>
      </c>
      <c r="B6" s="23" t="s">
        <v>3</v>
      </c>
      <c r="C6" s="23" t="s">
        <v>4</v>
      </c>
      <c r="D6" s="24" t="s">
        <v>5</v>
      </c>
      <c r="E6" s="24" t="s">
        <v>6</v>
      </c>
      <c r="F6" s="24"/>
      <c r="G6" s="24"/>
      <c r="H6" s="24"/>
      <c r="I6" s="24"/>
      <c r="J6" s="24" t="s">
        <v>13</v>
      </c>
      <c r="K6" s="24"/>
      <c r="L6" s="24"/>
      <c r="M6" s="24"/>
      <c r="N6" s="24"/>
      <c r="O6" s="24"/>
      <c r="P6" s="25" t="s">
        <v>15</v>
      </c>
    </row>
    <row r="7" spans="1:16" x14ac:dyDescent="0.2">
      <c r="A7" s="24"/>
      <c r="B7" s="24"/>
      <c r="C7" s="24"/>
      <c r="D7" s="24"/>
      <c r="E7" s="25" t="s">
        <v>7</v>
      </c>
      <c r="F7" s="24" t="s">
        <v>8</v>
      </c>
      <c r="G7" s="24" t="s">
        <v>9</v>
      </c>
      <c r="H7" s="24"/>
      <c r="I7" s="24" t="s">
        <v>12</v>
      </c>
      <c r="J7" s="25" t="s">
        <v>7</v>
      </c>
      <c r="K7" s="24" t="s">
        <v>14</v>
      </c>
      <c r="L7" s="24" t="s">
        <v>8</v>
      </c>
      <c r="M7" s="24" t="s">
        <v>9</v>
      </c>
      <c r="N7" s="24"/>
      <c r="O7" s="24" t="s">
        <v>12</v>
      </c>
      <c r="P7" s="24"/>
    </row>
    <row r="8" spans="1:16" x14ac:dyDescent="0.2">
      <c r="A8" s="24"/>
      <c r="B8" s="24"/>
      <c r="C8" s="24"/>
      <c r="D8" s="24"/>
      <c r="E8" s="24"/>
      <c r="F8" s="24"/>
      <c r="G8" s="24" t="s">
        <v>10</v>
      </c>
      <c r="H8" s="24" t="s">
        <v>11</v>
      </c>
      <c r="I8" s="24"/>
      <c r="J8" s="24"/>
      <c r="K8" s="24"/>
      <c r="L8" s="24"/>
      <c r="M8" s="24" t="s">
        <v>10</v>
      </c>
      <c r="N8" s="24" t="s">
        <v>11</v>
      </c>
      <c r="O8" s="24"/>
      <c r="P8" s="24"/>
    </row>
    <row r="9" spans="1:16" ht="44.25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x14ac:dyDescent="0.2">
      <c r="A10" s="4">
        <v>1</v>
      </c>
      <c r="B10" s="4">
        <v>2</v>
      </c>
      <c r="C10" s="4">
        <v>3</v>
      </c>
      <c r="D10" s="4">
        <v>4</v>
      </c>
      <c r="E10" s="5">
        <v>5</v>
      </c>
      <c r="F10" s="4">
        <v>6</v>
      </c>
      <c r="G10" s="4">
        <v>7</v>
      </c>
      <c r="H10" s="4">
        <v>8</v>
      </c>
      <c r="I10" s="4">
        <v>9</v>
      </c>
      <c r="J10" s="5">
        <v>10</v>
      </c>
      <c r="K10" s="4">
        <v>11</v>
      </c>
      <c r="L10" s="4">
        <v>12</v>
      </c>
      <c r="M10" s="4">
        <v>13</v>
      </c>
      <c r="N10" s="4">
        <v>14</v>
      </c>
      <c r="O10" s="4">
        <v>15</v>
      </c>
      <c r="P10" s="5">
        <v>16</v>
      </c>
    </row>
    <row r="11" spans="1:16" x14ac:dyDescent="0.2">
      <c r="A11" s="6" t="s">
        <v>16</v>
      </c>
      <c r="B11" s="7"/>
      <c r="C11" s="8"/>
      <c r="D11" s="9" t="s">
        <v>151</v>
      </c>
      <c r="E11" s="19">
        <v>59396913.520000003</v>
      </c>
      <c r="F11" s="20">
        <v>56490913.520000003</v>
      </c>
      <c r="G11" s="20">
        <v>26636450.52</v>
      </c>
      <c r="H11" s="20">
        <v>1833400</v>
      </c>
      <c r="I11" s="20">
        <v>2901000</v>
      </c>
      <c r="J11" s="19">
        <v>21513411</v>
      </c>
      <c r="K11" s="20">
        <v>21102411</v>
      </c>
      <c r="L11" s="20">
        <v>411000</v>
      </c>
      <c r="M11" s="20">
        <v>0</v>
      </c>
      <c r="N11" s="20">
        <v>0</v>
      </c>
      <c r="O11" s="20">
        <v>21102411</v>
      </c>
      <c r="P11" s="19">
        <f t="shared" ref="P11:P48" si="0">E11+J11</f>
        <v>80910324.520000011</v>
      </c>
    </row>
    <row r="12" spans="1:16" x14ac:dyDescent="0.2">
      <c r="A12" s="6" t="s">
        <v>17</v>
      </c>
      <c r="B12" s="7"/>
      <c r="C12" s="8"/>
      <c r="D12" s="9" t="s">
        <v>151</v>
      </c>
      <c r="E12" s="19">
        <v>59396913.520000003</v>
      </c>
      <c r="F12" s="20">
        <v>56490913.520000003</v>
      </c>
      <c r="G12" s="20">
        <v>26636450.52</v>
      </c>
      <c r="H12" s="20">
        <v>1833400</v>
      </c>
      <c r="I12" s="20">
        <v>2901000</v>
      </c>
      <c r="J12" s="19">
        <v>21513411</v>
      </c>
      <c r="K12" s="20">
        <v>21102411</v>
      </c>
      <c r="L12" s="20">
        <v>411000</v>
      </c>
      <c r="M12" s="20">
        <v>0</v>
      </c>
      <c r="N12" s="20">
        <v>0</v>
      </c>
      <c r="O12" s="20">
        <v>21102411</v>
      </c>
      <c r="P12" s="19">
        <f t="shared" si="0"/>
        <v>80910324.520000011</v>
      </c>
    </row>
    <row r="13" spans="1:16" ht="38.25" x14ac:dyDescent="0.2">
      <c r="A13" s="10" t="s">
        <v>18</v>
      </c>
      <c r="B13" s="10" t="s">
        <v>20</v>
      </c>
      <c r="C13" s="11" t="s">
        <v>19</v>
      </c>
      <c r="D13" s="12" t="s">
        <v>21</v>
      </c>
      <c r="E13" s="21">
        <v>10988136.43</v>
      </c>
      <c r="F13" s="22">
        <v>10988136.43</v>
      </c>
      <c r="G13" s="22">
        <v>7850054.4299999997</v>
      </c>
      <c r="H13" s="22">
        <v>318100</v>
      </c>
      <c r="I13" s="22">
        <v>0</v>
      </c>
      <c r="J13" s="21">
        <v>666050</v>
      </c>
      <c r="K13" s="22">
        <v>601050</v>
      </c>
      <c r="L13" s="22">
        <v>65000</v>
      </c>
      <c r="M13" s="22">
        <v>0</v>
      </c>
      <c r="N13" s="22">
        <v>0</v>
      </c>
      <c r="O13" s="22">
        <v>601050</v>
      </c>
      <c r="P13" s="21">
        <f t="shared" si="0"/>
        <v>11654186.43</v>
      </c>
    </row>
    <row r="14" spans="1:16" x14ac:dyDescent="0.2">
      <c r="A14" s="10" t="s">
        <v>22</v>
      </c>
      <c r="B14" s="10" t="s">
        <v>23</v>
      </c>
      <c r="C14" s="11" t="s">
        <v>20</v>
      </c>
      <c r="D14" s="12" t="s">
        <v>24</v>
      </c>
      <c r="E14" s="21">
        <v>586479</v>
      </c>
      <c r="F14" s="22">
        <v>586479</v>
      </c>
      <c r="G14" s="22">
        <v>0</v>
      </c>
      <c r="H14" s="22">
        <v>0</v>
      </c>
      <c r="I14" s="22">
        <v>0</v>
      </c>
      <c r="J14" s="21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1">
        <f t="shared" si="0"/>
        <v>586479</v>
      </c>
    </row>
    <row r="15" spans="1:16" x14ac:dyDescent="0.2">
      <c r="A15" s="10" t="s">
        <v>25</v>
      </c>
      <c r="B15" s="10" t="s">
        <v>27</v>
      </c>
      <c r="C15" s="11" t="s">
        <v>26</v>
      </c>
      <c r="D15" s="12" t="s">
        <v>28</v>
      </c>
      <c r="E15" s="21">
        <v>2242420</v>
      </c>
      <c r="F15" s="22">
        <v>2242420</v>
      </c>
      <c r="G15" s="22">
        <v>1425000</v>
      </c>
      <c r="H15" s="22">
        <v>150300</v>
      </c>
      <c r="I15" s="22">
        <v>0</v>
      </c>
      <c r="J15" s="21">
        <v>618000</v>
      </c>
      <c r="K15" s="22">
        <v>558000</v>
      </c>
      <c r="L15" s="22">
        <v>60000</v>
      </c>
      <c r="M15" s="22">
        <v>0</v>
      </c>
      <c r="N15" s="22">
        <v>0</v>
      </c>
      <c r="O15" s="22">
        <v>558000</v>
      </c>
      <c r="P15" s="21">
        <f t="shared" si="0"/>
        <v>2860420</v>
      </c>
    </row>
    <row r="16" spans="1:16" ht="51" x14ac:dyDescent="0.2">
      <c r="A16" s="10" t="s">
        <v>29</v>
      </c>
      <c r="B16" s="10" t="s">
        <v>31</v>
      </c>
      <c r="C16" s="11" t="s">
        <v>30</v>
      </c>
      <c r="D16" s="12" t="s">
        <v>32</v>
      </c>
      <c r="E16" s="21">
        <v>19750145.09</v>
      </c>
      <c r="F16" s="22">
        <v>19750145.09</v>
      </c>
      <c r="G16" s="22">
        <v>13761396.09</v>
      </c>
      <c r="H16" s="22">
        <v>840000</v>
      </c>
      <c r="I16" s="22">
        <v>0</v>
      </c>
      <c r="J16" s="21">
        <v>4419541</v>
      </c>
      <c r="K16" s="22">
        <v>4189541</v>
      </c>
      <c r="L16" s="22">
        <v>230000</v>
      </c>
      <c r="M16" s="22">
        <v>0</v>
      </c>
      <c r="N16" s="22">
        <v>0</v>
      </c>
      <c r="O16" s="22">
        <v>4189541</v>
      </c>
      <c r="P16" s="21">
        <f t="shared" si="0"/>
        <v>24169686.09</v>
      </c>
    </row>
    <row r="17" spans="1:16" ht="25.5" x14ac:dyDescent="0.2">
      <c r="A17" s="10" t="s">
        <v>33</v>
      </c>
      <c r="B17" s="10" t="s">
        <v>35</v>
      </c>
      <c r="C17" s="11" t="s">
        <v>34</v>
      </c>
      <c r="D17" s="12" t="s">
        <v>36</v>
      </c>
      <c r="E17" s="21">
        <v>1292484</v>
      </c>
      <c r="F17" s="22">
        <v>1292484</v>
      </c>
      <c r="G17" s="22">
        <v>1033600</v>
      </c>
      <c r="H17" s="22">
        <v>5000</v>
      </c>
      <c r="I17" s="22">
        <v>0</v>
      </c>
      <c r="J17" s="21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1">
        <f t="shared" si="0"/>
        <v>1292484</v>
      </c>
    </row>
    <row r="18" spans="1:16" ht="25.5" x14ac:dyDescent="0.2">
      <c r="A18" s="10" t="s">
        <v>37</v>
      </c>
      <c r="B18" s="10" t="s">
        <v>39</v>
      </c>
      <c r="C18" s="11" t="s">
        <v>38</v>
      </c>
      <c r="D18" s="12" t="s">
        <v>40</v>
      </c>
      <c r="E18" s="21">
        <v>158079</v>
      </c>
      <c r="F18" s="22">
        <v>158079</v>
      </c>
      <c r="G18" s="22">
        <v>0</v>
      </c>
      <c r="H18" s="22">
        <v>0</v>
      </c>
      <c r="I18" s="22">
        <v>0</v>
      </c>
      <c r="J18" s="21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1">
        <f t="shared" si="0"/>
        <v>158079</v>
      </c>
    </row>
    <row r="19" spans="1:16" ht="25.5" x14ac:dyDescent="0.2">
      <c r="A19" s="10" t="s">
        <v>41</v>
      </c>
      <c r="B19" s="10" t="s">
        <v>42</v>
      </c>
      <c r="C19" s="11" t="s">
        <v>38</v>
      </c>
      <c r="D19" s="12" t="s">
        <v>43</v>
      </c>
      <c r="E19" s="21">
        <v>2705600</v>
      </c>
      <c r="F19" s="22">
        <v>2705600</v>
      </c>
      <c r="G19" s="22">
        <v>0</v>
      </c>
      <c r="H19" s="22">
        <v>0</v>
      </c>
      <c r="I19" s="22">
        <v>0</v>
      </c>
      <c r="J19" s="21">
        <v>570000</v>
      </c>
      <c r="K19" s="22">
        <v>570000</v>
      </c>
      <c r="L19" s="22">
        <v>0</v>
      </c>
      <c r="M19" s="22">
        <v>0</v>
      </c>
      <c r="N19" s="22">
        <v>0</v>
      </c>
      <c r="O19" s="22">
        <v>570000</v>
      </c>
      <c r="P19" s="21">
        <f t="shared" si="0"/>
        <v>3275600</v>
      </c>
    </row>
    <row r="20" spans="1:16" ht="38.25" x14ac:dyDescent="0.2">
      <c r="A20" s="10" t="s">
        <v>44</v>
      </c>
      <c r="B20" s="10" t="s">
        <v>46</v>
      </c>
      <c r="C20" s="11" t="s">
        <v>45</v>
      </c>
      <c r="D20" s="12" t="s">
        <v>47</v>
      </c>
      <c r="E20" s="21">
        <v>265000</v>
      </c>
      <c r="F20" s="22">
        <v>265000</v>
      </c>
      <c r="G20" s="22">
        <v>0</v>
      </c>
      <c r="H20" s="22">
        <v>0</v>
      </c>
      <c r="I20" s="22">
        <v>0</v>
      </c>
      <c r="J20" s="21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1">
        <f t="shared" si="0"/>
        <v>265000</v>
      </c>
    </row>
    <row r="21" spans="1:16" ht="20.25" customHeight="1" x14ac:dyDescent="0.2">
      <c r="A21" s="10" t="s">
        <v>48</v>
      </c>
      <c r="B21" s="10" t="s">
        <v>50</v>
      </c>
      <c r="C21" s="11" t="s">
        <v>49</v>
      </c>
      <c r="D21" s="12" t="s">
        <v>51</v>
      </c>
      <c r="E21" s="21">
        <v>10000</v>
      </c>
      <c r="F21" s="22">
        <v>10000</v>
      </c>
      <c r="G21" s="22">
        <v>0</v>
      </c>
      <c r="H21" s="22">
        <v>0</v>
      </c>
      <c r="I21" s="22">
        <v>0</v>
      </c>
      <c r="J21" s="21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1">
        <f t="shared" si="0"/>
        <v>10000</v>
      </c>
    </row>
    <row r="22" spans="1:16" ht="63.75" hidden="1" x14ac:dyDescent="0.2">
      <c r="A22" s="10" t="s">
        <v>52</v>
      </c>
      <c r="B22" s="10" t="s">
        <v>53</v>
      </c>
      <c r="C22" s="11" t="s">
        <v>49</v>
      </c>
      <c r="D22" s="12" t="s">
        <v>54</v>
      </c>
      <c r="E22" s="21">
        <v>0</v>
      </c>
      <c r="F22" s="22">
        <v>0</v>
      </c>
      <c r="G22" s="22">
        <v>0</v>
      </c>
      <c r="H22" s="22">
        <v>0</v>
      </c>
      <c r="I22" s="22">
        <v>0</v>
      </c>
      <c r="J22" s="21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1">
        <f t="shared" si="0"/>
        <v>0</v>
      </c>
    </row>
    <row r="23" spans="1:16" ht="63.75" x14ac:dyDescent="0.2">
      <c r="A23" s="10" t="s">
        <v>55</v>
      </c>
      <c r="B23" s="10" t="s">
        <v>57</v>
      </c>
      <c r="C23" s="11" t="s">
        <v>56</v>
      </c>
      <c r="D23" s="12" t="s">
        <v>58</v>
      </c>
      <c r="E23" s="21">
        <v>8577.26</v>
      </c>
      <c r="F23" s="22">
        <v>8577.26</v>
      </c>
      <c r="G23" s="22">
        <v>0</v>
      </c>
      <c r="H23" s="22">
        <v>0</v>
      </c>
      <c r="I23" s="22">
        <v>0</v>
      </c>
      <c r="J23" s="21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1">
        <f t="shared" si="0"/>
        <v>8577.26</v>
      </c>
    </row>
    <row r="24" spans="1:16" ht="25.5" x14ac:dyDescent="0.2">
      <c r="A24" s="10" t="s">
        <v>59</v>
      </c>
      <c r="B24" s="10" t="s">
        <v>61</v>
      </c>
      <c r="C24" s="11" t="s">
        <v>60</v>
      </c>
      <c r="D24" s="12" t="s">
        <v>62</v>
      </c>
      <c r="E24" s="21">
        <v>566366</v>
      </c>
      <c r="F24" s="22">
        <v>566366</v>
      </c>
      <c r="G24" s="22">
        <v>0</v>
      </c>
      <c r="H24" s="22">
        <v>0</v>
      </c>
      <c r="I24" s="22">
        <v>0</v>
      </c>
      <c r="J24" s="21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1">
        <f t="shared" si="0"/>
        <v>566366</v>
      </c>
    </row>
    <row r="25" spans="1:16" x14ac:dyDescent="0.2">
      <c r="A25" s="10" t="s">
        <v>63</v>
      </c>
      <c r="B25" s="10" t="s">
        <v>65</v>
      </c>
      <c r="C25" s="11" t="s">
        <v>64</v>
      </c>
      <c r="D25" s="12" t="s">
        <v>66</v>
      </c>
      <c r="E25" s="21">
        <v>563836</v>
      </c>
      <c r="F25" s="22">
        <v>563836</v>
      </c>
      <c r="G25" s="22">
        <v>422400</v>
      </c>
      <c r="H25" s="22">
        <v>0</v>
      </c>
      <c r="I25" s="22">
        <v>0</v>
      </c>
      <c r="J25" s="21">
        <v>5000</v>
      </c>
      <c r="K25" s="22">
        <v>5000</v>
      </c>
      <c r="L25" s="22">
        <v>0</v>
      </c>
      <c r="M25" s="22">
        <v>0</v>
      </c>
      <c r="N25" s="22">
        <v>0</v>
      </c>
      <c r="O25" s="22">
        <v>5000</v>
      </c>
      <c r="P25" s="21">
        <f t="shared" si="0"/>
        <v>568836</v>
      </c>
    </row>
    <row r="26" spans="1:16" ht="38.25" x14ac:dyDescent="0.2">
      <c r="A26" s="10" t="s">
        <v>67</v>
      </c>
      <c r="B26" s="10" t="s">
        <v>69</v>
      </c>
      <c r="C26" s="11" t="s">
        <v>68</v>
      </c>
      <c r="D26" s="12" t="s">
        <v>70</v>
      </c>
      <c r="E26" s="21">
        <v>2668150</v>
      </c>
      <c r="F26" s="22">
        <v>2668150</v>
      </c>
      <c r="G26" s="22">
        <v>1499000</v>
      </c>
      <c r="H26" s="22">
        <v>245000</v>
      </c>
      <c r="I26" s="22">
        <v>0</v>
      </c>
      <c r="J26" s="21">
        <v>2403740</v>
      </c>
      <c r="K26" s="22">
        <v>2403740</v>
      </c>
      <c r="L26" s="22">
        <v>0</v>
      </c>
      <c r="M26" s="22">
        <v>0</v>
      </c>
      <c r="N26" s="22">
        <v>0</v>
      </c>
      <c r="O26" s="22">
        <v>2403740</v>
      </c>
      <c r="P26" s="21">
        <f t="shared" si="0"/>
        <v>5071890</v>
      </c>
    </row>
    <row r="27" spans="1:16" x14ac:dyDescent="0.2">
      <c r="A27" s="10" t="s">
        <v>71</v>
      </c>
      <c r="B27" s="10" t="s">
        <v>73</v>
      </c>
      <c r="C27" s="11" t="s">
        <v>72</v>
      </c>
      <c r="D27" s="12" t="s">
        <v>74</v>
      </c>
      <c r="E27" s="21">
        <v>125000</v>
      </c>
      <c r="F27" s="22">
        <v>125000</v>
      </c>
      <c r="G27" s="22">
        <v>0</v>
      </c>
      <c r="H27" s="22">
        <v>0</v>
      </c>
      <c r="I27" s="22">
        <v>0</v>
      </c>
      <c r="J27" s="21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1">
        <f t="shared" si="0"/>
        <v>125000</v>
      </c>
    </row>
    <row r="28" spans="1:16" ht="25.5" x14ac:dyDescent="0.2">
      <c r="A28" s="10" t="s">
        <v>75</v>
      </c>
      <c r="B28" s="10" t="s">
        <v>77</v>
      </c>
      <c r="C28" s="11" t="s">
        <v>76</v>
      </c>
      <c r="D28" s="12" t="s">
        <v>78</v>
      </c>
      <c r="E28" s="21">
        <v>20000</v>
      </c>
      <c r="F28" s="22">
        <v>20000</v>
      </c>
      <c r="G28" s="22">
        <v>0</v>
      </c>
      <c r="H28" s="22">
        <v>0</v>
      </c>
      <c r="I28" s="22">
        <v>0</v>
      </c>
      <c r="J28" s="21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1">
        <f t="shared" si="0"/>
        <v>20000</v>
      </c>
    </row>
    <row r="29" spans="1:16" ht="38.25" x14ac:dyDescent="0.2">
      <c r="A29" s="10" t="s">
        <v>79</v>
      </c>
      <c r="B29" s="10" t="s">
        <v>80</v>
      </c>
      <c r="C29" s="11" t="s">
        <v>76</v>
      </c>
      <c r="D29" s="12" t="s">
        <v>81</v>
      </c>
      <c r="E29" s="21">
        <v>0</v>
      </c>
      <c r="F29" s="22">
        <v>0</v>
      </c>
      <c r="G29" s="22">
        <v>0</v>
      </c>
      <c r="H29" s="22">
        <v>0</v>
      </c>
      <c r="I29" s="22">
        <v>0</v>
      </c>
      <c r="J29" s="21">
        <v>852501</v>
      </c>
      <c r="K29" s="22">
        <v>852501</v>
      </c>
      <c r="L29" s="22">
        <v>0</v>
      </c>
      <c r="M29" s="22">
        <v>0</v>
      </c>
      <c r="N29" s="22">
        <v>0</v>
      </c>
      <c r="O29" s="22">
        <v>852501</v>
      </c>
      <c r="P29" s="21">
        <f t="shared" si="0"/>
        <v>852501</v>
      </c>
    </row>
    <row r="30" spans="1:16" ht="25.5" x14ac:dyDescent="0.2">
      <c r="A30" s="10" t="s">
        <v>82</v>
      </c>
      <c r="B30" s="10" t="s">
        <v>84</v>
      </c>
      <c r="C30" s="11" t="s">
        <v>83</v>
      </c>
      <c r="D30" s="12" t="s">
        <v>85</v>
      </c>
      <c r="E30" s="21">
        <v>244000</v>
      </c>
      <c r="F30" s="22">
        <v>244000</v>
      </c>
      <c r="G30" s="22">
        <v>0</v>
      </c>
      <c r="H30" s="22">
        <v>0</v>
      </c>
      <c r="I30" s="22">
        <v>0</v>
      </c>
      <c r="J30" s="21">
        <v>3550361</v>
      </c>
      <c r="K30" s="22">
        <v>3550361</v>
      </c>
      <c r="L30" s="22">
        <v>0</v>
      </c>
      <c r="M30" s="22">
        <v>0</v>
      </c>
      <c r="N30" s="22">
        <v>0</v>
      </c>
      <c r="O30" s="22">
        <v>3550361</v>
      </c>
      <c r="P30" s="21">
        <f t="shared" si="0"/>
        <v>3794361</v>
      </c>
    </row>
    <row r="31" spans="1:16" ht="18" customHeight="1" x14ac:dyDescent="0.2">
      <c r="A31" s="10" t="s">
        <v>86</v>
      </c>
      <c r="B31" s="10" t="s">
        <v>87</v>
      </c>
      <c r="C31" s="11" t="s">
        <v>83</v>
      </c>
      <c r="D31" s="12" t="s">
        <v>88</v>
      </c>
      <c r="E31" s="21">
        <v>4774400</v>
      </c>
      <c r="F31" s="22">
        <v>1873400</v>
      </c>
      <c r="G31" s="22">
        <v>25000</v>
      </c>
      <c r="H31" s="22">
        <v>200000</v>
      </c>
      <c r="I31" s="22">
        <v>2901000</v>
      </c>
      <c r="J31" s="21">
        <v>414000</v>
      </c>
      <c r="K31" s="22">
        <v>414000</v>
      </c>
      <c r="L31" s="22">
        <v>0</v>
      </c>
      <c r="M31" s="22">
        <v>0</v>
      </c>
      <c r="N31" s="22">
        <v>0</v>
      </c>
      <c r="O31" s="22">
        <v>414000</v>
      </c>
      <c r="P31" s="21">
        <f t="shared" si="0"/>
        <v>5188400</v>
      </c>
    </row>
    <row r="32" spans="1:16" ht="25.5" hidden="1" x14ac:dyDescent="0.2">
      <c r="A32" s="10" t="s">
        <v>89</v>
      </c>
      <c r="B32" s="10" t="s">
        <v>91</v>
      </c>
      <c r="C32" s="11" t="s">
        <v>90</v>
      </c>
      <c r="D32" s="12" t="s">
        <v>92</v>
      </c>
      <c r="E32" s="21">
        <v>0</v>
      </c>
      <c r="F32" s="22">
        <v>0</v>
      </c>
      <c r="G32" s="22">
        <v>0</v>
      </c>
      <c r="H32" s="22">
        <v>0</v>
      </c>
      <c r="I32" s="22">
        <v>0</v>
      </c>
      <c r="J32" s="21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1">
        <f t="shared" si="0"/>
        <v>0</v>
      </c>
    </row>
    <row r="33" spans="1:16" ht="38.25" hidden="1" x14ac:dyDescent="0.2">
      <c r="A33" s="10" t="s">
        <v>93</v>
      </c>
      <c r="B33" s="10" t="s">
        <v>95</v>
      </c>
      <c r="C33" s="11" t="s">
        <v>94</v>
      </c>
      <c r="D33" s="12" t="s">
        <v>96</v>
      </c>
      <c r="E33" s="21">
        <v>0</v>
      </c>
      <c r="F33" s="22">
        <v>0</v>
      </c>
      <c r="G33" s="22">
        <v>0</v>
      </c>
      <c r="H33" s="22">
        <v>0</v>
      </c>
      <c r="I33" s="22">
        <v>0</v>
      </c>
      <c r="J33" s="21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1">
        <f t="shared" si="0"/>
        <v>0</v>
      </c>
    </row>
    <row r="34" spans="1:16" ht="38.25" x14ac:dyDescent="0.2">
      <c r="A34" s="10" t="s">
        <v>97</v>
      </c>
      <c r="B34" s="10" t="s">
        <v>98</v>
      </c>
      <c r="C34" s="11" t="s">
        <v>94</v>
      </c>
      <c r="D34" s="12" t="s">
        <v>99</v>
      </c>
      <c r="E34" s="21">
        <v>0</v>
      </c>
      <c r="F34" s="22">
        <v>0</v>
      </c>
      <c r="G34" s="22">
        <v>0</v>
      </c>
      <c r="H34" s="22">
        <v>0</v>
      </c>
      <c r="I34" s="22">
        <v>0</v>
      </c>
      <c r="J34" s="21">
        <v>1200000</v>
      </c>
      <c r="K34" s="22">
        <v>1200000</v>
      </c>
      <c r="L34" s="22">
        <v>0</v>
      </c>
      <c r="M34" s="22">
        <v>0</v>
      </c>
      <c r="N34" s="22">
        <v>0</v>
      </c>
      <c r="O34" s="22">
        <v>1200000</v>
      </c>
      <c r="P34" s="21">
        <f t="shared" si="0"/>
        <v>1200000</v>
      </c>
    </row>
    <row r="35" spans="1:16" x14ac:dyDescent="0.2">
      <c r="A35" s="10" t="s">
        <v>100</v>
      </c>
      <c r="B35" s="10" t="s">
        <v>102</v>
      </c>
      <c r="C35" s="11" t="s">
        <v>101</v>
      </c>
      <c r="D35" s="12" t="s">
        <v>103</v>
      </c>
      <c r="E35" s="21">
        <v>190000</v>
      </c>
      <c r="F35" s="22">
        <v>190000</v>
      </c>
      <c r="G35" s="22">
        <v>0</v>
      </c>
      <c r="H35" s="22">
        <v>0</v>
      </c>
      <c r="I35" s="22">
        <v>0</v>
      </c>
      <c r="J35" s="21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1">
        <f t="shared" si="0"/>
        <v>190000</v>
      </c>
    </row>
    <row r="36" spans="1:16" ht="38.25" x14ac:dyDescent="0.2">
      <c r="A36" s="10" t="s">
        <v>104</v>
      </c>
      <c r="B36" s="10" t="s">
        <v>106</v>
      </c>
      <c r="C36" s="11" t="s">
        <v>105</v>
      </c>
      <c r="D36" s="12" t="s">
        <v>107</v>
      </c>
      <c r="E36" s="21">
        <v>577000</v>
      </c>
      <c r="F36" s="22">
        <v>577000</v>
      </c>
      <c r="G36" s="22">
        <v>0</v>
      </c>
      <c r="H36" s="22">
        <v>0</v>
      </c>
      <c r="I36" s="22">
        <v>0</v>
      </c>
      <c r="J36" s="21">
        <v>4148011</v>
      </c>
      <c r="K36" s="22">
        <v>4148011</v>
      </c>
      <c r="L36" s="22">
        <v>0</v>
      </c>
      <c r="M36" s="22">
        <v>0</v>
      </c>
      <c r="N36" s="22">
        <v>0</v>
      </c>
      <c r="O36" s="22">
        <v>4148011</v>
      </c>
      <c r="P36" s="21">
        <f t="shared" si="0"/>
        <v>4725011</v>
      </c>
    </row>
    <row r="37" spans="1:16" ht="25.5" x14ac:dyDescent="0.2">
      <c r="A37" s="10" t="s">
        <v>108</v>
      </c>
      <c r="B37" s="10" t="s">
        <v>109</v>
      </c>
      <c r="C37" s="11" t="s">
        <v>94</v>
      </c>
      <c r="D37" s="12" t="s">
        <v>110</v>
      </c>
      <c r="E37" s="21">
        <v>10000</v>
      </c>
      <c r="F37" s="22">
        <v>10000</v>
      </c>
      <c r="G37" s="22">
        <v>0</v>
      </c>
      <c r="H37" s="22">
        <v>0</v>
      </c>
      <c r="I37" s="22">
        <v>0</v>
      </c>
      <c r="J37" s="21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1">
        <f t="shared" si="0"/>
        <v>10000</v>
      </c>
    </row>
    <row r="38" spans="1:16" ht="25.5" x14ac:dyDescent="0.2">
      <c r="A38" s="10" t="s">
        <v>111</v>
      </c>
      <c r="B38" s="10" t="s">
        <v>113</v>
      </c>
      <c r="C38" s="11" t="s">
        <v>112</v>
      </c>
      <c r="D38" s="12" t="s">
        <v>114</v>
      </c>
      <c r="E38" s="21">
        <v>1119300</v>
      </c>
      <c r="F38" s="22">
        <v>1119300</v>
      </c>
      <c r="G38" s="22">
        <v>620000</v>
      </c>
      <c r="H38" s="22">
        <v>75000</v>
      </c>
      <c r="I38" s="22">
        <v>0</v>
      </c>
      <c r="J38" s="21">
        <v>696100</v>
      </c>
      <c r="K38" s="22">
        <v>696100</v>
      </c>
      <c r="L38" s="22">
        <v>0</v>
      </c>
      <c r="M38" s="22">
        <v>0</v>
      </c>
      <c r="N38" s="22">
        <v>0</v>
      </c>
      <c r="O38" s="22">
        <v>696100</v>
      </c>
      <c r="P38" s="21">
        <f t="shared" si="0"/>
        <v>1815400</v>
      </c>
    </row>
    <row r="39" spans="1:16" ht="25.5" x14ac:dyDescent="0.2">
      <c r="A39" s="10" t="s">
        <v>115</v>
      </c>
      <c r="B39" s="10" t="s">
        <v>117</v>
      </c>
      <c r="C39" s="11" t="s">
        <v>116</v>
      </c>
      <c r="D39" s="12" t="s">
        <v>118</v>
      </c>
      <c r="E39" s="21">
        <v>10000</v>
      </c>
      <c r="F39" s="22">
        <v>10000</v>
      </c>
      <c r="G39" s="22">
        <v>0</v>
      </c>
      <c r="H39" s="22">
        <v>0</v>
      </c>
      <c r="I39" s="22">
        <v>0</v>
      </c>
      <c r="J39" s="21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1">
        <f t="shared" si="0"/>
        <v>10000</v>
      </c>
    </row>
    <row r="40" spans="1:16" x14ac:dyDescent="0.2">
      <c r="A40" s="10" t="s">
        <v>119</v>
      </c>
      <c r="B40" s="10" t="s">
        <v>120</v>
      </c>
      <c r="C40" s="11" t="s">
        <v>116</v>
      </c>
      <c r="D40" s="12" t="s">
        <v>121</v>
      </c>
      <c r="E40" s="21">
        <v>960000</v>
      </c>
      <c r="F40" s="22">
        <v>960000</v>
      </c>
      <c r="G40" s="22">
        <v>0</v>
      </c>
      <c r="H40" s="22">
        <v>0</v>
      </c>
      <c r="I40" s="22">
        <v>0</v>
      </c>
      <c r="J40" s="21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1">
        <f t="shared" si="0"/>
        <v>960000</v>
      </c>
    </row>
    <row r="41" spans="1:16" ht="25.5" x14ac:dyDescent="0.2">
      <c r="A41" s="10" t="s">
        <v>122</v>
      </c>
      <c r="B41" s="10" t="s">
        <v>124</v>
      </c>
      <c r="C41" s="11" t="s">
        <v>123</v>
      </c>
      <c r="D41" s="12" t="s">
        <v>125</v>
      </c>
      <c r="E41" s="21">
        <v>0</v>
      </c>
      <c r="F41" s="22">
        <v>0</v>
      </c>
      <c r="G41" s="22">
        <v>0</v>
      </c>
      <c r="H41" s="22">
        <v>0</v>
      </c>
      <c r="I41" s="22">
        <v>0</v>
      </c>
      <c r="J41" s="21">
        <v>56000</v>
      </c>
      <c r="K41" s="22">
        <v>0</v>
      </c>
      <c r="L41" s="22">
        <v>56000</v>
      </c>
      <c r="M41" s="22">
        <v>0</v>
      </c>
      <c r="N41" s="22">
        <v>0</v>
      </c>
      <c r="O41" s="22">
        <v>0</v>
      </c>
      <c r="P41" s="21">
        <f t="shared" si="0"/>
        <v>56000</v>
      </c>
    </row>
    <row r="42" spans="1:16" x14ac:dyDescent="0.2">
      <c r="A42" s="10" t="s">
        <v>126</v>
      </c>
      <c r="B42" s="10" t="s">
        <v>128</v>
      </c>
      <c r="C42" s="11" t="s">
        <v>127</v>
      </c>
      <c r="D42" s="12" t="s">
        <v>129</v>
      </c>
      <c r="E42" s="21">
        <v>5000</v>
      </c>
      <c r="F42" s="22">
        <v>0</v>
      </c>
      <c r="G42" s="22">
        <v>0</v>
      </c>
      <c r="H42" s="22">
        <v>0</v>
      </c>
      <c r="I42" s="22">
        <v>0</v>
      </c>
      <c r="J42" s="21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1">
        <f t="shared" si="0"/>
        <v>5000</v>
      </c>
    </row>
    <row r="43" spans="1:16" x14ac:dyDescent="0.2">
      <c r="A43" s="10" t="s">
        <v>130</v>
      </c>
      <c r="B43" s="10" t="s">
        <v>132</v>
      </c>
      <c r="C43" s="11" t="s">
        <v>131</v>
      </c>
      <c r="D43" s="12" t="s">
        <v>133</v>
      </c>
      <c r="E43" s="21">
        <v>7251100</v>
      </c>
      <c r="F43" s="22">
        <v>7251100</v>
      </c>
      <c r="G43" s="22">
        <v>0</v>
      </c>
      <c r="H43" s="22">
        <v>0</v>
      </c>
      <c r="I43" s="22">
        <v>0</v>
      </c>
      <c r="J43" s="21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1">
        <f t="shared" si="0"/>
        <v>7251100</v>
      </c>
    </row>
    <row r="44" spans="1:16" ht="38.25" x14ac:dyDescent="0.2">
      <c r="A44" s="10" t="s">
        <v>134</v>
      </c>
      <c r="B44" s="10" t="s">
        <v>135</v>
      </c>
      <c r="C44" s="11" t="s">
        <v>131</v>
      </c>
      <c r="D44" s="12" t="s">
        <v>136</v>
      </c>
      <c r="E44" s="21">
        <v>722500</v>
      </c>
      <c r="F44" s="22">
        <v>722500</v>
      </c>
      <c r="G44" s="22">
        <v>0</v>
      </c>
      <c r="H44" s="22">
        <v>0</v>
      </c>
      <c r="I44" s="22">
        <v>0</v>
      </c>
      <c r="J44" s="21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1">
        <f t="shared" si="0"/>
        <v>722500</v>
      </c>
    </row>
    <row r="45" spans="1:16" ht="51" x14ac:dyDescent="0.2">
      <c r="A45" s="10" t="s">
        <v>137</v>
      </c>
      <c r="B45" s="10" t="s">
        <v>138</v>
      </c>
      <c r="C45" s="11" t="s">
        <v>131</v>
      </c>
      <c r="D45" s="12" t="s">
        <v>139</v>
      </c>
      <c r="E45" s="21">
        <v>1005000</v>
      </c>
      <c r="F45" s="22">
        <v>1005000</v>
      </c>
      <c r="G45" s="22">
        <v>0</v>
      </c>
      <c r="H45" s="22">
        <v>0</v>
      </c>
      <c r="I45" s="22">
        <v>0</v>
      </c>
      <c r="J45" s="21">
        <v>150000</v>
      </c>
      <c r="K45" s="22">
        <v>150000</v>
      </c>
      <c r="L45" s="22">
        <v>0</v>
      </c>
      <c r="M45" s="22">
        <v>0</v>
      </c>
      <c r="N45" s="22">
        <v>0</v>
      </c>
      <c r="O45" s="22">
        <v>150000</v>
      </c>
      <c r="P45" s="21">
        <f t="shared" si="0"/>
        <v>1155000</v>
      </c>
    </row>
    <row r="46" spans="1:16" ht="25.5" x14ac:dyDescent="0.2">
      <c r="A46" s="10" t="s">
        <v>140</v>
      </c>
      <c r="B46" s="10" t="s">
        <v>141</v>
      </c>
      <c r="C46" s="11" t="s">
        <v>131</v>
      </c>
      <c r="D46" s="12" t="s">
        <v>142</v>
      </c>
      <c r="E46" s="21">
        <v>0</v>
      </c>
      <c r="F46" s="22">
        <v>0</v>
      </c>
      <c r="G46" s="22">
        <v>0</v>
      </c>
      <c r="H46" s="22">
        <v>0</v>
      </c>
      <c r="I46" s="22">
        <v>0</v>
      </c>
      <c r="J46" s="21">
        <v>470715</v>
      </c>
      <c r="K46" s="22">
        <v>470715</v>
      </c>
      <c r="L46" s="22">
        <v>0</v>
      </c>
      <c r="M46" s="22">
        <v>0</v>
      </c>
      <c r="N46" s="22">
        <v>0</v>
      </c>
      <c r="O46" s="22">
        <v>470715</v>
      </c>
      <c r="P46" s="21">
        <f t="shared" si="0"/>
        <v>470715</v>
      </c>
    </row>
    <row r="47" spans="1:16" x14ac:dyDescent="0.2">
      <c r="A47" s="10" t="s">
        <v>143</v>
      </c>
      <c r="B47" s="10" t="s">
        <v>144</v>
      </c>
      <c r="C47" s="11" t="s">
        <v>131</v>
      </c>
      <c r="D47" s="12" t="s">
        <v>145</v>
      </c>
      <c r="E47" s="21">
        <v>578340.74</v>
      </c>
      <c r="F47" s="22">
        <v>578340.74</v>
      </c>
      <c r="G47" s="22">
        <v>0</v>
      </c>
      <c r="H47" s="22">
        <v>0</v>
      </c>
      <c r="I47" s="22">
        <v>0</v>
      </c>
      <c r="J47" s="21">
        <v>1293392</v>
      </c>
      <c r="K47" s="22">
        <v>1293392</v>
      </c>
      <c r="L47" s="22">
        <v>0</v>
      </c>
      <c r="M47" s="22">
        <v>0</v>
      </c>
      <c r="N47" s="22">
        <v>0</v>
      </c>
      <c r="O47" s="22">
        <v>1293392</v>
      </c>
      <c r="P47" s="21">
        <f t="shared" si="0"/>
        <v>1871732.74</v>
      </c>
    </row>
    <row r="48" spans="1:16" x14ac:dyDescent="0.2">
      <c r="A48" s="13" t="s">
        <v>146</v>
      </c>
      <c r="B48" s="14" t="s">
        <v>146</v>
      </c>
      <c r="C48" s="15" t="s">
        <v>146</v>
      </c>
      <c r="D48" s="16" t="s">
        <v>147</v>
      </c>
      <c r="E48" s="19">
        <v>59396913.520000003</v>
      </c>
      <c r="F48" s="19">
        <v>56490913.520000003</v>
      </c>
      <c r="G48" s="19">
        <v>26636450.52</v>
      </c>
      <c r="H48" s="19">
        <v>1833400</v>
      </c>
      <c r="I48" s="19">
        <v>2901000</v>
      </c>
      <c r="J48" s="19">
        <v>21513411</v>
      </c>
      <c r="K48" s="19">
        <v>21102411</v>
      </c>
      <c r="L48" s="19">
        <v>411000</v>
      </c>
      <c r="M48" s="19">
        <v>0</v>
      </c>
      <c r="N48" s="19">
        <v>0</v>
      </c>
      <c r="O48" s="19">
        <v>21102411</v>
      </c>
      <c r="P48" s="19">
        <f t="shared" si="0"/>
        <v>80910324.520000011</v>
      </c>
    </row>
    <row r="51" spans="2:9" x14ac:dyDescent="0.2">
      <c r="B51" s="3" t="s">
        <v>148</v>
      </c>
      <c r="I51" s="3" t="s">
        <v>149</v>
      </c>
    </row>
  </sheetData>
  <mergeCells count="23">
    <mergeCell ref="O7:O9"/>
    <mergeCell ref="P6:P9"/>
    <mergeCell ref="M1:O1"/>
    <mergeCell ref="G8:G9"/>
    <mergeCell ref="H8:H9"/>
    <mergeCell ref="I7:I9"/>
    <mergeCell ref="J6:O6"/>
    <mergeCell ref="J7:J9"/>
    <mergeCell ref="K7:K9"/>
    <mergeCell ref="L7:L9"/>
    <mergeCell ref="M7:N7"/>
    <mergeCell ref="M8:M9"/>
    <mergeCell ref="N8:N9"/>
    <mergeCell ref="A2:P2"/>
    <mergeCell ref="A3:P3"/>
    <mergeCell ref="A6:A9"/>
    <mergeCell ref="B6:B9"/>
    <mergeCell ref="C6:C9"/>
    <mergeCell ref="D6:D9"/>
    <mergeCell ref="E6:I6"/>
    <mergeCell ref="E7:E9"/>
    <mergeCell ref="F7:F9"/>
    <mergeCell ref="G7:H7"/>
  </mergeCells>
  <pageMargins left="0.19685039370078741" right="0.19685039370078741" top="0.39370078740157483" bottom="0.19685039370078741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2020-11-10T12:47:20Z</cp:lastPrinted>
  <dcterms:created xsi:type="dcterms:W3CDTF">2020-11-09T07:50:47Z</dcterms:created>
  <dcterms:modified xsi:type="dcterms:W3CDTF">2020-11-10T12:50:49Z</dcterms:modified>
</cp:coreProperties>
</file>