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F125" i="1" l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0" i="1"/>
  <c r="F69" i="1"/>
  <c r="F68" i="1"/>
  <c r="F67" i="1"/>
  <c r="F66" i="1"/>
  <c r="F65" i="1"/>
  <c r="F64" i="1"/>
  <c r="F63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<sst xmlns="http://schemas.openxmlformats.org/spreadsheetml/2006/main" count="254" uniqueCount="106">
  <si>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</si>
  <si>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</si>
  <si>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</si>
  <si>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</si>
  <si>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</si>
  <si>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</si>
  <si>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</si>
  <si>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</si>
  <si>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</si>
  <si>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</si>
  <si>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</si>
  <si>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</si>
  <si>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</si>
  <si>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</si>
  <si>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</si>
  <si>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</si>
  <si>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</si>
  <si>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</si>
  <si>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</si>
  <si>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</si>
  <si>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</si>
  <si>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</si>
  <si>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</si>
  <si>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</si>
  <si>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</si>
  <si>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</si>
  <si>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</si>
  <si>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</si>
  <si>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</si>
  <si>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</si>
  <si>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0110191</t>
  </si>
  <si>
    <t>Проведення місцевих виборів</t>
  </si>
  <si>
    <t>0111010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</si>
  <si>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</si>
  <si>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</si>
  <si>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</si>
  <si>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</si>
  <si>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</si>
  <si>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</si>
  <si>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</si>
  <si>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0111020</t>
  </si>
  <si>
    <t>2730</t>
  </si>
  <si>
    <t>Інші виплати населенню</t>
  </si>
  <si>
    <t>0111170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</si>
  <si>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</si>
  <si>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</si>
  <si>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</si>
  <si>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</si>
  <si>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2610</t>
  </si>
  <si>
    <t>Субсидії та поточні трансферти підприємствам (установам, організаціям)</t>
  </si>
  <si>
    <t>0113050</t>
  </si>
  <si>
    <t>Пільгове медичне обслуговування осіб, які постраждали внаслідок Чорнобильської катастрофи</t>
  </si>
  <si>
    <t>0113133</t>
  </si>
  <si>
    <t>Інші заходи та заклади молодіжної політики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</si>
  <si>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</si>
  <si>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</si>
  <si>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</si>
  <si>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</si>
  <si>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</si>
  <si>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</si>
  <si>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</si>
  <si>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</si>
  <si>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</si>
  <si>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</si>
  <si>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</si>
  <si>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</si>
  <si>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</si>
  <si>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</si>
  <si>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</si>
  <si>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</si>
  <si>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</si>
  <si>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</si>
  <si>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0117413</t>
  </si>
  <si>
    <t>Інші заходи у сфері автотранспорту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</si>
  <si>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</si>
  <si>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</si>
  <si>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</si>
  <si>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</si>
  <si>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</si>
  <si>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</si>
  <si>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</si>
  <si>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</si>
  <si>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</si>
  <si>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</si>
  <si>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0118700</t>
  </si>
  <si>
    <t>Резервний фонд</t>
  </si>
  <si>
    <t>9000</t>
  </si>
  <si>
    <t>Нерозподілені видатки</t>
  </si>
  <si>
    <t>0119110</t>
  </si>
  <si>
    <t>Реверсна дотація </t>
  </si>
  <si>
    <t>2620</t>
  </si>
  <si>
    <t>Поточні трансферти органам державного управління інших рівнів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</si>
  <si>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</si>
  <si>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</si>
  <si>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</si>
  <si>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</si>
  <si>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</si>
  <si>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</si>
  <si>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</si>
  <si>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</si>
  <si>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</t>
  </si>
  <si>
    <t>Виконання сільського бюджету Студениківської сільської ради по загальному фонду за 2020 рік</t>
  </si>
  <si>
    <t>Сільський голова</t>
  </si>
  <si>
    <t>М.О.Лях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</si>
  <si>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</si>
  <si>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Забезпечення діяльності інклюзивно-ресурсних центрів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</si>
</sst>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0" fillId="0" borderId="0" xfId="0" applyNumberFormat="1"/>
    <xf numFmtId="4" fontId="0" fillId="3" borderId="1" xfId="0" quotePrefix="1" applyNumberFormat="1" applyFill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topLeftCell="B1" zoomScaleNormal="100" workbookViewId="0">
      <selection activeCell="H11" sqref="H11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  <col min="8" max="8" width="9.42578125" bestFit="1" customWidth="1"/>
  </cols>
  <sheetData>
    <row r="1" spans="1:8" x14ac:dyDescent="0.2">
      <c r="A1" s="13" t="s">
        <v>101</v>
      </c>
      <c r="B1" s="13"/>
      <c r="C1" s="13"/>
      <c r="D1" s="13"/>
      <c r="E1" s="13"/>
      <c r="F1" s="13"/>
    </row>
    <row r="2" spans="1:8" x14ac:dyDescent="0.2">
      <c r="F2" t="s">
        <v>0</v>
      </c>
    </row>
    <row r="3" spans="1:8" s="1" customFormat="1" ht="25.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100</v>
      </c>
    </row>
    <row r="4" spans="1:8" ht="38.25" x14ac:dyDescent="0.2">
      <c r="A4" s="5" t="s">
        <v>6</v>
      </c>
      <c r="B4" s="6" t="s">
        <v>7</v>
      </c>
      <c r="C4" s="7">
        <v>10926390</v>
      </c>
      <c r="D4" s="7">
        <v>10963136.43</v>
      </c>
      <c r="E4" s="7">
        <v>10404690.91</v>
      </c>
      <c r="F4" s="7">
        <f>E4/D4*100</f>
        <v>94.906151870263642</v>
      </c>
    </row>
    <row r="5" spans="1:8" x14ac:dyDescent="0.2">
      <c r="A5" s="8" t="s">
        <v>8</v>
      </c>
      <c r="B5" s="9" t="s">
        <v>9</v>
      </c>
      <c r="C5" s="10">
        <v>7650000</v>
      </c>
      <c r="D5" s="10">
        <v>7850054.4299999997</v>
      </c>
      <c r="E5" s="10">
        <v>7715911.2300000004</v>
      </c>
      <c r="F5" s="7">
        <f t="shared" ref="F5:F68" si="0">E5/D5*100</f>
        <v>98.291181275287045</v>
      </c>
    </row>
    <row r="6" spans="1:8" x14ac:dyDescent="0.2">
      <c r="A6" s="8" t="s">
        <v>10</v>
      </c>
      <c r="B6" s="9" t="s">
        <v>11</v>
      </c>
      <c r="C6" s="10">
        <v>1700000</v>
      </c>
      <c r="D6" s="10">
        <v>1700000</v>
      </c>
      <c r="E6" s="10">
        <v>1612612.69</v>
      </c>
      <c r="F6" s="7">
        <f t="shared" si="0"/>
        <v>94.859569999999991</v>
      </c>
    </row>
    <row r="7" spans="1:8" x14ac:dyDescent="0.2">
      <c r="A7" s="8" t="s">
        <v>12</v>
      </c>
      <c r="B7" s="9" t="s">
        <v>13</v>
      </c>
      <c r="C7" s="10">
        <v>706200</v>
      </c>
      <c r="D7" s="10">
        <v>570900</v>
      </c>
      <c r="E7" s="10">
        <v>565486.06000000006</v>
      </c>
      <c r="F7" s="7">
        <f t="shared" si="0"/>
        <v>99.051683307059037</v>
      </c>
    </row>
    <row r="8" spans="1:8" x14ac:dyDescent="0.2">
      <c r="A8" s="8" t="s">
        <v>14</v>
      </c>
      <c r="B8" s="9" t="s">
        <v>15</v>
      </c>
      <c r="C8" s="10">
        <v>539190</v>
      </c>
      <c r="D8" s="10">
        <v>477190</v>
      </c>
      <c r="E8" s="10">
        <v>333847.94</v>
      </c>
      <c r="F8" s="7">
        <f t="shared" si="0"/>
        <v>69.961218801735157</v>
      </c>
    </row>
    <row r="9" spans="1:8" x14ac:dyDescent="0.2">
      <c r="A9" s="8" t="s">
        <v>16</v>
      </c>
      <c r="B9" s="9" t="s">
        <v>17</v>
      </c>
      <c r="C9" s="10">
        <v>3000</v>
      </c>
      <c r="D9" s="10">
        <v>3000</v>
      </c>
      <c r="E9" s="10">
        <v>0</v>
      </c>
      <c r="F9" s="7">
        <f t="shared" si="0"/>
        <v>0</v>
      </c>
    </row>
    <row r="10" spans="1:8" x14ac:dyDescent="0.2">
      <c r="A10" s="8" t="s">
        <v>18</v>
      </c>
      <c r="B10" s="9" t="s">
        <v>19</v>
      </c>
      <c r="C10" s="10">
        <v>60000</v>
      </c>
      <c r="D10" s="10">
        <v>60000</v>
      </c>
      <c r="E10" s="10">
        <v>0</v>
      </c>
      <c r="F10" s="7">
        <f t="shared" si="0"/>
        <v>0</v>
      </c>
    </row>
    <row r="11" spans="1:8" x14ac:dyDescent="0.2">
      <c r="A11" s="8" t="s">
        <v>20</v>
      </c>
      <c r="B11" s="9" t="s">
        <v>21</v>
      </c>
      <c r="C11" s="10">
        <v>33000</v>
      </c>
      <c r="D11" s="10">
        <v>48100</v>
      </c>
      <c r="E11" s="10">
        <v>45610.66</v>
      </c>
      <c r="F11" s="7">
        <f t="shared" si="0"/>
        <v>94.824656964656967</v>
      </c>
      <c r="H11" s="11"/>
    </row>
    <row r="12" spans="1:8" x14ac:dyDescent="0.2">
      <c r="A12" s="8" t="s">
        <v>22</v>
      </c>
      <c r="B12" s="9" t="s">
        <v>23</v>
      </c>
      <c r="C12" s="10">
        <v>180000</v>
      </c>
      <c r="D12" s="10">
        <v>180000</v>
      </c>
      <c r="E12" s="10">
        <v>111101.5</v>
      </c>
      <c r="F12" s="7">
        <f t="shared" si="0"/>
        <v>61.723055555555547</v>
      </c>
    </row>
    <row r="13" spans="1:8" x14ac:dyDescent="0.2">
      <c r="A13" s="8" t="s">
        <v>24</v>
      </c>
      <c r="B13" s="9" t="s">
        <v>25</v>
      </c>
      <c r="C13" s="10">
        <v>30000</v>
      </c>
      <c r="D13" s="10">
        <v>30000</v>
      </c>
      <c r="E13" s="10">
        <v>2034</v>
      </c>
      <c r="F13" s="7">
        <f t="shared" si="0"/>
        <v>6.78</v>
      </c>
    </row>
    <row r="14" spans="1:8" ht="25.5" x14ac:dyDescent="0.2">
      <c r="A14" s="8" t="s">
        <v>26</v>
      </c>
      <c r="B14" s="9" t="s">
        <v>27</v>
      </c>
      <c r="C14" s="10">
        <v>25000</v>
      </c>
      <c r="D14" s="10">
        <v>25000</v>
      </c>
      <c r="E14" s="10">
        <v>5480</v>
      </c>
      <c r="F14" s="7">
        <f t="shared" si="0"/>
        <v>21.92</v>
      </c>
    </row>
    <row r="15" spans="1:8" x14ac:dyDescent="0.2">
      <c r="A15" s="8" t="s">
        <v>28</v>
      </c>
      <c r="B15" s="9" t="s">
        <v>29</v>
      </c>
      <c r="C15" s="10">
        <v>0</v>
      </c>
      <c r="D15" s="10">
        <v>18892</v>
      </c>
      <c r="E15" s="10">
        <v>12606.83</v>
      </c>
      <c r="F15" s="7">
        <f t="shared" si="0"/>
        <v>66.731050179970353</v>
      </c>
    </row>
    <row r="16" spans="1:8" x14ac:dyDescent="0.2">
      <c r="A16" s="5" t="s">
        <v>30</v>
      </c>
      <c r="B16" s="6" t="s">
        <v>31</v>
      </c>
      <c r="C16" s="7">
        <v>0</v>
      </c>
      <c r="D16" s="7">
        <v>586479</v>
      </c>
      <c r="E16" s="7">
        <v>586479</v>
      </c>
      <c r="F16" s="7">
        <f t="shared" si="0"/>
        <v>100</v>
      </c>
    </row>
    <row r="17" spans="1:6" ht="25.5" x14ac:dyDescent="0.2">
      <c r="A17" s="8" t="s">
        <v>26</v>
      </c>
      <c r="B17" s="9" t="s">
        <v>27</v>
      </c>
      <c r="C17" s="10">
        <v>0</v>
      </c>
      <c r="D17" s="10">
        <v>586479</v>
      </c>
      <c r="E17" s="10">
        <v>586479</v>
      </c>
      <c r="F17" s="7">
        <f t="shared" si="0"/>
        <v>100</v>
      </c>
    </row>
    <row r="18" spans="1:6" x14ac:dyDescent="0.2">
      <c r="A18" s="5" t="s">
        <v>32</v>
      </c>
      <c r="B18" s="6" t="s">
        <v>33</v>
      </c>
      <c r="C18" s="7">
        <v>2288900</v>
      </c>
      <c r="D18" s="7">
        <v>2242420</v>
      </c>
      <c r="E18" s="7">
        <v>1724201.59</v>
      </c>
      <c r="F18" s="7">
        <f t="shared" si="0"/>
        <v>76.89021637338233</v>
      </c>
    </row>
    <row r="19" spans="1:6" x14ac:dyDescent="0.2">
      <c r="A19" s="8" t="s">
        <v>8</v>
      </c>
      <c r="B19" s="9" t="s">
        <v>9</v>
      </c>
      <c r="C19" s="10">
        <v>1425000</v>
      </c>
      <c r="D19" s="10">
        <v>1425000</v>
      </c>
      <c r="E19" s="10">
        <v>1178983.1100000001</v>
      </c>
      <c r="F19" s="7">
        <f t="shared" si="0"/>
        <v>82.735656842105271</v>
      </c>
    </row>
    <row r="20" spans="1:6" x14ac:dyDescent="0.2">
      <c r="A20" s="8" t="s">
        <v>10</v>
      </c>
      <c r="B20" s="9" t="s">
        <v>11</v>
      </c>
      <c r="C20" s="10">
        <v>327700</v>
      </c>
      <c r="D20" s="10">
        <v>327700</v>
      </c>
      <c r="E20" s="10">
        <v>243382.3</v>
      </c>
      <c r="F20" s="7">
        <f t="shared" si="0"/>
        <v>74.269850472993596</v>
      </c>
    </row>
    <row r="21" spans="1:6" x14ac:dyDescent="0.2">
      <c r="A21" s="8" t="s">
        <v>12</v>
      </c>
      <c r="B21" s="9" t="s">
        <v>13</v>
      </c>
      <c r="C21" s="10">
        <v>97500</v>
      </c>
      <c r="D21" s="10">
        <v>71500</v>
      </c>
      <c r="E21" s="10">
        <v>57089.17</v>
      </c>
      <c r="F21" s="7">
        <f t="shared" si="0"/>
        <v>79.844993006993008</v>
      </c>
    </row>
    <row r="22" spans="1:6" x14ac:dyDescent="0.2">
      <c r="A22" s="8" t="s">
        <v>34</v>
      </c>
      <c r="B22" s="9" t="s">
        <v>35</v>
      </c>
      <c r="C22" s="10">
        <v>1000</v>
      </c>
      <c r="D22" s="10">
        <v>1000</v>
      </c>
      <c r="E22" s="10">
        <v>0</v>
      </c>
      <c r="F22" s="7">
        <f t="shared" si="0"/>
        <v>0</v>
      </c>
    </row>
    <row r="23" spans="1:6" x14ac:dyDescent="0.2">
      <c r="A23" s="8" t="s">
        <v>36</v>
      </c>
      <c r="B23" s="9" t="s">
        <v>37</v>
      </c>
      <c r="C23" s="10">
        <v>210000</v>
      </c>
      <c r="D23" s="10">
        <v>146000</v>
      </c>
      <c r="E23" s="10">
        <v>50612.36</v>
      </c>
      <c r="F23" s="7">
        <f t="shared" si="0"/>
        <v>34.666000000000004</v>
      </c>
    </row>
    <row r="24" spans="1:6" x14ac:dyDescent="0.2">
      <c r="A24" s="8" t="s">
        <v>14</v>
      </c>
      <c r="B24" s="9" t="s">
        <v>15</v>
      </c>
      <c r="C24" s="10">
        <v>30700</v>
      </c>
      <c r="D24" s="10">
        <v>109700</v>
      </c>
      <c r="E24" s="10">
        <v>78771.12</v>
      </c>
      <c r="F24" s="7">
        <f t="shared" si="0"/>
        <v>71.805943482224251</v>
      </c>
    </row>
    <row r="25" spans="1:6" x14ac:dyDescent="0.2">
      <c r="A25" s="8" t="s">
        <v>16</v>
      </c>
      <c r="B25" s="9" t="s">
        <v>17</v>
      </c>
      <c r="C25" s="10">
        <v>1000</v>
      </c>
      <c r="D25" s="10">
        <v>1000</v>
      </c>
      <c r="E25" s="10">
        <v>230</v>
      </c>
      <c r="F25" s="7">
        <f t="shared" si="0"/>
        <v>23</v>
      </c>
    </row>
    <row r="26" spans="1:6" x14ac:dyDescent="0.2">
      <c r="A26" s="8" t="s">
        <v>38</v>
      </c>
      <c r="B26" s="9" t="s">
        <v>39</v>
      </c>
      <c r="C26" s="10">
        <v>11000</v>
      </c>
      <c r="D26" s="10">
        <v>11000</v>
      </c>
      <c r="E26" s="10">
        <v>0</v>
      </c>
      <c r="F26" s="7">
        <f t="shared" si="0"/>
        <v>0</v>
      </c>
    </row>
    <row r="27" spans="1:6" x14ac:dyDescent="0.2">
      <c r="A27" s="8" t="s">
        <v>20</v>
      </c>
      <c r="B27" s="9" t="s">
        <v>21</v>
      </c>
      <c r="C27" s="10">
        <v>55000</v>
      </c>
      <c r="D27" s="10">
        <v>75000</v>
      </c>
      <c r="E27" s="10">
        <v>46321.03</v>
      </c>
      <c r="F27" s="7">
        <f t="shared" si="0"/>
        <v>61.761373333333339</v>
      </c>
    </row>
    <row r="28" spans="1:6" x14ac:dyDescent="0.2">
      <c r="A28" s="8" t="s">
        <v>24</v>
      </c>
      <c r="B28" s="9" t="s">
        <v>25</v>
      </c>
      <c r="C28" s="10">
        <v>120000</v>
      </c>
      <c r="D28" s="10">
        <v>64300</v>
      </c>
      <c r="E28" s="10">
        <v>64272.800000000003</v>
      </c>
      <c r="F28" s="7">
        <f t="shared" si="0"/>
        <v>99.957698289269061</v>
      </c>
    </row>
    <row r="29" spans="1:6" ht="25.5" x14ac:dyDescent="0.2">
      <c r="A29" s="8" t="s">
        <v>26</v>
      </c>
      <c r="B29" s="9" t="s">
        <v>27</v>
      </c>
      <c r="C29" s="10">
        <v>10000</v>
      </c>
      <c r="D29" s="10">
        <v>10000</v>
      </c>
      <c r="E29" s="10">
        <v>4320</v>
      </c>
      <c r="F29" s="7">
        <f t="shared" si="0"/>
        <v>43.2</v>
      </c>
    </row>
    <row r="30" spans="1:6" x14ac:dyDescent="0.2">
      <c r="A30" s="8" t="s">
        <v>28</v>
      </c>
      <c r="B30" s="9" t="s">
        <v>29</v>
      </c>
      <c r="C30" s="10">
        <v>0</v>
      </c>
      <c r="D30" s="10">
        <v>220</v>
      </c>
      <c r="E30" s="10">
        <v>219.7</v>
      </c>
      <c r="F30" s="7">
        <f t="shared" si="0"/>
        <v>99.86363636363636</v>
      </c>
    </row>
    <row r="31" spans="1:6" ht="38.25" x14ac:dyDescent="0.2">
      <c r="A31" s="5" t="s">
        <v>40</v>
      </c>
      <c r="B31" s="12" t="s">
        <v>104</v>
      </c>
      <c r="C31" s="7">
        <v>19510674</v>
      </c>
      <c r="D31" s="7">
        <v>19820145.09</v>
      </c>
      <c r="E31" s="7">
        <v>16947999.230000004</v>
      </c>
      <c r="F31" s="7">
        <f t="shared" si="0"/>
        <v>85.508956433174149</v>
      </c>
    </row>
    <row r="32" spans="1:6" x14ac:dyDescent="0.2">
      <c r="A32" s="8" t="s">
        <v>8</v>
      </c>
      <c r="B32" s="9" t="s">
        <v>9</v>
      </c>
      <c r="C32" s="10">
        <v>13412400</v>
      </c>
      <c r="D32" s="10">
        <v>13761396.09</v>
      </c>
      <c r="E32" s="10">
        <v>12087054.48</v>
      </c>
      <c r="F32" s="7">
        <f t="shared" si="0"/>
        <v>87.833054153446739</v>
      </c>
    </row>
    <row r="33" spans="1:6" x14ac:dyDescent="0.2">
      <c r="A33" s="8" t="s">
        <v>10</v>
      </c>
      <c r="B33" s="9" t="s">
        <v>11</v>
      </c>
      <c r="C33" s="10">
        <v>3062327</v>
      </c>
      <c r="D33" s="10">
        <v>3130630</v>
      </c>
      <c r="E33" s="10">
        <v>2616540.96</v>
      </c>
      <c r="F33" s="7">
        <f t="shared" si="0"/>
        <v>83.578735270536598</v>
      </c>
    </row>
    <row r="34" spans="1:6" x14ac:dyDescent="0.2">
      <c r="A34" s="8" t="s">
        <v>12</v>
      </c>
      <c r="B34" s="9" t="s">
        <v>13</v>
      </c>
      <c r="C34" s="10">
        <v>698500</v>
      </c>
      <c r="D34" s="10">
        <v>885855</v>
      </c>
      <c r="E34" s="10">
        <v>839671.72</v>
      </c>
      <c r="F34" s="7">
        <f t="shared" si="0"/>
        <v>94.786586969650784</v>
      </c>
    </row>
    <row r="35" spans="1:6" x14ac:dyDescent="0.2">
      <c r="A35" s="8" t="s">
        <v>34</v>
      </c>
      <c r="B35" s="9" t="s">
        <v>35</v>
      </c>
      <c r="C35" s="10">
        <v>10000</v>
      </c>
      <c r="D35" s="10">
        <v>10000</v>
      </c>
      <c r="E35" s="10">
        <v>0</v>
      </c>
      <c r="F35" s="7">
        <f t="shared" si="0"/>
        <v>0</v>
      </c>
    </row>
    <row r="36" spans="1:6" x14ac:dyDescent="0.2">
      <c r="A36" s="8" t="s">
        <v>36</v>
      </c>
      <c r="B36" s="9" t="s">
        <v>37</v>
      </c>
      <c r="C36" s="10">
        <v>530147</v>
      </c>
      <c r="D36" s="10">
        <v>330147</v>
      </c>
      <c r="E36" s="10">
        <v>127388.41</v>
      </c>
      <c r="F36" s="7">
        <f t="shared" si="0"/>
        <v>38.585360460643294</v>
      </c>
    </row>
    <row r="37" spans="1:6" x14ac:dyDescent="0.2">
      <c r="A37" s="8" t="s">
        <v>14</v>
      </c>
      <c r="B37" s="9" t="s">
        <v>15</v>
      </c>
      <c r="C37" s="10">
        <v>587100</v>
      </c>
      <c r="D37" s="10">
        <v>655200</v>
      </c>
      <c r="E37" s="10">
        <v>570570.09</v>
      </c>
      <c r="F37" s="7">
        <f t="shared" si="0"/>
        <v>87.083347069597068</v>
      </c>
    </row>
    <row r="38" spans="1:6" x14ac:dyDescent="0.2">
      <c r="A38" s="8" t="s">
        <v>16</v>
      </c>
      <c r="B38" s="9" t="s">
        <v>17</v>
      </c>
      <c r="C38" s="10">
        <v>50000</v>
      </c>
      <c r="D38" s="10">
        <v>25000</v>
      </c>
      <c r="E38" s="10">
        <v>10753</v>
      </c>
      <c r="F38" s="7">
        <f t="shared" si="0"/>
        <v>43.012</v>
      </c>
    </row>
    <row r="39" spans="1:6" x14ac:dyDescent="0.2">
      <c r="A39" s="8" t="s">
        <v>38</v>
      </c>
      <c r="B39" s="9" t="s">
        <v>39</v>
      </c>
      <c r="C39" s="10">
        <v>25000</v>
      </c>
      <c r="D39" s="10">
        <v>25000</v>
      </c>
      <c r="E39" s="10">
        <v>0</v>
      </c>
      <c r="F39" s="7">
        <f t="shared" si="0"/>
        <v>0</v>
      </c>
    </row>
    <row r="40" spans="1:6" x14ac:dyDescent="0.2">
      <c r="A40" s="8" t="s">
        <v>20</v>
      </c>
      <c r="B40" s="9" t="s">
        <v>21</v>
      </c>
      <c r="C40" s="10">
        <v>430000</v>
      </c>
      <c r="D40" s="10">
        <v>430000</v>
      </c>
      <c r="E40" s="10">
        <v>274179.38</v>
      </c>
      <c r="F40" s="7">
        <f t="shared" si="0"/>
        <v>63.762646511627906</v>
      </c>
    </row>
    <row r="41" spans="1:6" x14ac:dyDescent="0.2">
      <c r="A41" s="8" t="s">
        <v>24</v>
      </c>
      <c r="B41" s="9" t="s">
        <v>25</v>
      </c>
      <c r="C41" s="10">
        <v>535000</v>
      </c>
      <c r="D41" s="10">
        <v>385000</v>
      </c>
      <c r="E41" s="10">
        <v>291228.98</v>
      </c>
      <c r="F41" s="7">
        <f t="shared" si="0"/>
        <v>75.643890909090899</v>
      </c>
    </row>
    <row r="42" spans="1:6" ht="25.5" x14ac:dyDescent="0.2">
      <c r="A42" s="8" t="s">
        <v>26</v>
      </c>
      <c r="B42" s="9" t="s">
        <v>27</v>
      </c>
      <c r="C42" s="10">
        <v>40200</v>
      </c>
      <c r="D42" s="10">
        <v>40200</v>
      </c>
      <c r="E42" s="10">
        <v>19680</v>
      </c>
      <c r="F42" s="7">
        <f t="shared" si="0"/>
        <v>48.955223880597018</v>
      </c>
    </row>
    <row r="43" spans="1:6" x14ac:dyDescent="0.2">
      <c r="A43" s="8" t="s">
        <v>41</v>
      </c>
      <c r="B43" s="9" t="s">
        <v>42</v>
      </c>
      <c r="C43" s="10">
        <v>130000</v>
      </c>
      <c r="D43" s="10">
        <v>130000</v>
      </c>
      <c r="E43" s="10">
        <v>99312</v>
      </c>
      <c r="F43" s="7">
        <f t="shared" si="0"/>
        <v>76.393846153846155</v>
      </c>
    </row>
    <row r="44" spans="1:6" x14ac:dyDescent="0.2">
      <c r="A44" s="8" t="s">
        <v>28</v>
      </c>
      <c r="B44" s="9" t="s">
        <v>29</v>
      </c>
      <c r="C44" s="10">
        <v>0</v>
      </c>
      <c r="D44" s="10">
        <v>11717</v>
      </c>
      <c r="E44" s="10">
        <v>11620.21</v>
      </c>
      <c r="F44" s="7">
        <f t="shared" si="0"/>
        <v>99.173935307672593</v>
      </c>
    </row>
    <row r="45" spans="1:6" x14ac:dyDescent="0.2">
      <c r="A45" s="5" t="s">
        <v>43</v>
      </c>
      <c r="B45" s="12" t="s">
        <v>105</v>
      </c>
      <c r="C45" s="7">
        <v>1267370</v>
      </c>
      <c r="D45" s="7">
        <v>1292484</v>
      </c>
      <c r="E45" s="7">
        <v>677357.3899999999</v>
      </c>
      <c r="F45" s="7">
        <f t="shared" si="0"/>
        <v>52.407410072387741</v>
      </c>
    </row>
    <row r="46" spans="1:6" x14ac:dyDescent="0.2">
      <c r="A46" s="8" t="s">
        <v>8</v>
      </c>
      <c r="B46" s="9" t="s">
        <v>9</v>
      </c>
      <c r="C46" s="10">
        <v>1013000</v>
      </c>
      <c r="D46" s="10">
        <v>1033600</v>
      </c>
      <c r="E46" s="10">
        <v>538092.71</v>
      </c>
      <c r="F46" s="7">
        <f t="shared" si="0"/>
        <v>52.060053212074294</v>
      </c>
    </row>
    <row r="47" spans="1:6" x14ac:dyDescent="0.2">
      <c r="A47" s="8" t="s">
        <v>10</v>
      </c>
      <c r="B47" s="9" t="s">
        <v>11</v>
      </c>
      <c r="C47" s="10">
        <v>223370</v>
      </c>
      <c r="D47" s="10">
        <v>227884</v>
      </c>
      <c r="E47" s="10">
        <v>121564.68</v>
      </c>
      <c r="F47" s="7">
        <f t="shared" si="0"/>
        <v>53.34498253497393</v>
      </c>
    </row>
    <row r="48" spans="1:6" x14ac:dyDescent="0.2">
      <c r="A48" s="8" t="s">
        <v>12</v>
      </c>
      <c r="B48" s="9" t="s">
        <v>13</v>
      </c>
      <c r="C48" s="10">
        <v>15000</v>
      </c>
      <c r="D48" s="10">
        <v>16000</v>
      </c>
      <c r="E48" s="10">
        <v>15000</v>
      </c>
      <c r="F48" s="7">
        <f t="shared" si="0"/>
        <v>93.75</v>
      </c>
    </row>
    <row r="49" spans="1:6" x14ac:dyDescent="0.2">
      <c r="A49" s="8" t="s">
        <v>14</v>
      </c>
      <c r="B49" s="9" t="s">
        <v>15</v>
      </c>
      <c r="C49" s="10">
        <v>5000</v>
      </c>
      <c r="D49" s="10">
        <v>4000</v>
      </c>
      <c r="E49" s="10">
        <v>1000</v>
      </c>
      <c r="F49" s="7">
        <f t="shared" si="0"/>
        <v>25</v>
      </c>
    </row>
    <row r="50" spans="1:6" x14ac:dyDescent="0.2">
      <c r="A50" s="8" t="s">
        <v>16</v>
      </c>
      <c r="B50" s="9" t="s">
        <v>17</v>
      </c>
      <c r="C50" s="10">
        <v>6000</v>
      </c>
      <c r="D50" s="10">
        <v>6000</v>
      </c>
      <c r="E50" s="10">
        <v>1348</v>
      </c>
      <c r="F50" s="7">
        <f t="shared" si="0"/>
        <v>22.466666666666665</v>
      </c>
    </row>
    <row r="51" spans="1:6" x14ac:dyDescent="0.2">
      <c r="A51" s="8" t="s">
        <v>20</v>
      </c>
      <c r="B51" s="9" t="s">
        <v>21</v>
      </c>
      <c r="C51" s="10">
        <v>5000</v>
      </c>
      <c r="D51" s="10">
        <v>5000</v>
      </c>
      <c r="E51" s="10">
        <v>352</v>
      </c>
      <c r="F51" s="7">
        <f t="shared" si="0"/>
        <v>7.04</v>
      </c>
    </row>
    <row r="52" spans="1:6" ht="25.5" x14ac:dyDescent="0.2">
      <c r="A52" s="5" t="s">
        <v>44</v>
      </c>
      <c r="B52" s="6" t="s">
        <v>45</v>
      </c>
      <c r="C52" s="7">
        <v>52800</v>
      </c>
      <c r="D52" s="7">
        <v>163079</v>
      </c>
      <c r="E52" s="7">
        <v>160655.17000000001</v>
      </c>
      <c r="F52" s="7">
        <f t="shared" si="0"/>
        <v>98.513708080132943</v>
      </c>
    </row>
    <row r="53" spans="1:6" x14ac:dyDescent="0.2">
      <c r="A53" s="8" t="s">
        <v>41</v>
      </c>
      <c r="B53" s="9" t="s">
        <v>42</v>
      </c>
      <c r="C53" s="10">
        <v>52800</v>
      </c>
      <c r="D53" s="10">
        <v>163079</v>
      </c>
      <c r="E53" s="10">
        <v>160655.17000000001</v>
      </c>
      <c r="F53" s="7">
        <f t="shared" si="0"/>
        <v>98.513708080132943</v>
      </c>
    </row>
    <row r="54" spans="1:6" x14ac:dyDescent="0.2">
      <c r="A54" s="5" t="s">
        <v>46</v>
      </c>
      <c r="B54" s="6" t="s">
        <v>47</v>
      </c>
      <c r="C54" s="7">
        <v>1877000</v>
      </c>
      <c r="D54" s="7">
        <v>2815600</v>
      </c>
      <c r="E54" s="7">
        <v>2662330.65</v>
      </c>
      <c r="F54" s="7">
        <f t="shared" si="0"/>
        <v>94.556423142491823</v>
      </c>
    </row>
    <row r="55" spans="1:6" x14ac:dyDescent="0.2">
      <c r="A55" s="8" t="s">
        <v>14</v>
      </c>
      <c r="B55" s="9" t="s">
        <v>15</v>
      </c>
      <c r="C55" s="10">
        <v>49000</v>
      </c>
      <c r="D55" s="10">
        <v>49000</v>
      </c>
      <c r="E55" s="10">
        <v>9067.26</v>
      </c>
      <c r="F55" s="7">
        <f t="shared" si="0"/>
        <v>18.50461224489796</v>
      </c>
    </row>
    <row r="56" spans="1:6" ht="25.5" x14ac:dyDescent="0.2">
      <c r="A56" s="8" t="s">
        <v>48</v>
      </c>
      <c r="B56" s="9" t="s">
        <v>49</v>
      </c>
      <c r="C56" s="10">
        <v>1828000</v>
      </c>
      <c r="D56" s="10">
        <v>2766600</v>
      </c>
      <c r="E56" s="10">
        <v>2653263.39</v>
      </c>
      <c r="F56" s="7">
        <f t="shared" si="0"/>
        <v>95.903397310778587</v>
      </c>
    </row>
    <row r="57" spans="1:6" ht="25.5" x14ac:dyDescent="0.2">
      <c r="A57" s="5" t="s">
        <v>50</v>
      </c>
      <c r="B57" s="6" t="s">
        <v>51</v>
      </c>
      <c r="C57" s="7">
        <v>265000</v>
      </c>
      <c r="D57" s="7">
        <v>265000</v>
      </c>
      <c r="E57" s="7">
        <v>39528.43</v>
      </c>
      <c r="F57" s="7">
        <f t="shared" si="0"/>
        <v>14.916388679245282</v>
      </c>
    </row>
    <row r="58" spans="1:6" x14ac:dyDescent="0.2">
      <c r="A58" s="8" t="s">
        <v>41</v>
      </c>
      <c r="B58" s="9" t="s">
        <v>42</v>
      </c>
      <c r="C58" s="10">
        <v>265000</v>
      </c>
      <c r="D58" s="10">
        <v>265000</v>
      </c>
      <c r="E58" s="10">
        <v>39528.43</v>
      </c>
      <c r="F58" s="7">
        <f t="shared" si="0"/>
        <v>14.916388679245282</v>
      </c>
    </row>
    <row r="59" spans="1:6" x14ac:dyDescent="0.2">
      <c r="A59" s="5" t="s">
        <v>52</v>
      </c>
      <c r="B59" s="6" t="s">
        <v>53</v>
      </c>
      <c r="C59" s="7">
        <v>10000</v>
      </c>
      <c r="D59" s="7">
        <v>10000</v>
      </c>
      <c r="E59" s="7">
        <v>0</v>
      </c>
      <c r="F59" s="7">
        <f t="shared" si="0"/>
        <v>0</v>
      </c>
    </row>
    <row r="60" spans="1:6" x14ac:dyDescent="0.2">
      <c r="A60" s="8" t="s">
        <v>41</v>
      </c>
      <c r="B60" s="9" t="s">
        <v>42</v>
      </c>
      <c r="C60" s="10">
        <v>10000</v>
      </c>
      <c r="D60" s="10">
        <v>10000</v>
      </c>
      <c r="E60" s="10">
        <v>0</v>
      </c>
      <c r="F60" s="7">
        <f t="shared" si="0"/>
        <v>0</v>
      </c>
    </row>
    <row r="61" spans="1:6" ht="51" x14ac:dyDescent="0.2">
      <c r="A61" s="5" t="s">
        <v>54</v>
      </c>
      <c r="B61" s="6" t="s">
        <v>55</v>
      </c>
      <c r="C61" s="7">
        <v>195000</v>
      </c>
      <c r="D61" s="7">
        <v>0</v>
      </c>
      <c r="E61" s="7">
        <v>0</v>
      </c>
      <c r="F61" s="7"/>
    </row>
    <row r="62" spans="1:6" ht="25.5" x14ac:dyDescent="0.2">
      <c r="A62" s="8" t="s">
        <v>26</v>
      </c>
      <c r="B62" s="9" t="s">
        <v>27</v>
      </c>
      <c r="C62" s="10">
        <v>195000</v>
      </c>
      <c r="D62" s="10">
        <v>0</v>
      </c>
      <c r="E62" s="10">
        <v>0</v>
      </c>
      <c r="F62" s="7"/>
    </row>
    <row r="63" spans="1:6" ht="51" x14ac:dyDescent="0.2">
      <c r="A63" s="5" t="s">
        <v>56</v>
      </c>
      <c r="B63" s="6" t="s">
        <v>57</v>
      </c>
      <c r="C63" s="7">
        <v>0</v>
      </c>
      <c r="D63" s="7">
        <v>8577.26</v>
      </c>
      <c r="E63" s="7">
        <v>8570.91</v>
      </c>
      <c r="F63" s="7">
        <f t="shared" si="0"/>
        <v>99.925967033761367</v>
      </c>
    </row>
    <row r="64" spans="1:6" x14ac:dyDescent="0.2">
      <c r="A64" s="8" t="s">
        <v>41</v>
      </c>
      <c r="B64" s="9" t="s">
        <v>42</v>
      </c>
      <c r="C64" s="10">
        <v>0</v>
      </c>
      <c r="D64" s="10">
        <v>8577.26</v>
      </c>
      <c r="E64" s="10">
        <v>8570.91</v>
      </c>
      <c r="F64" s="7">
        <f t="shared" si="0"/>
        <v>99.925967033761367</v>
      </c>
    </row>
    <row r="65" spans="1:6" ht="25.5" x14ac:dyDescent="0.2">
      <c r="A65" s="5" t="s">
        <v>58</v>
      </c>
      <c r="B65" s="6" t="s">
        <v>59</v>
      </c>
      <c r="C65" s="7">
        <v>800000</v>
      </c>
      <c r="D65" s="7">
        <v>566366</v>
      </c>
      <c r="E65" s="7">
        <v>505700</v>
      </c>
      <c r="F65" s="7">
        <f t="shared" si="0"/>
        <v>89.288551925786507</v>
      </c>
    </row>
    <row r="66" spans="1:6" x14ac:dyDescent="0.2">
      <c r="A66" s="8" t="s">
        <v>41</v>
      </c>
      <c r="B66" s="9" t="s">
        <v>42</v>
      </c>
      <c r="C66" s="10">
        <v>800000</v>
      </c>
      <c r="D66" s="10">
        <v>566366</v>
      </c>
      <c r="E66" s="10">
        <v>505700</v>
      </c>
      <c r="F66" s="7">
        <f t="shared" si="0"/>
        <v>89.288551925786507</v>
      </c>
    </row>
    <row r="67" spans="1:6" x14ac:dyDescent="0.2">
      <c r="A67" s="5" t="s">
        <v>60</v>
      </c>
      <c r="B67" s="6" t="s">
        <v>61</v>
      </c>
      <c r="C67" s="7">
        <v>520986</v>
      </c>
      <c r="D67" s="7">
        <v>563836</v>
      </c>
      <c r="E67" s="7">
        <v>528181.81000000006</v>
      </c>
      <c r="F67" s="7">
        <f t="shared" si="0"/>
        <v>93.676496357096752</v>
      </c>
    </row>
    <row r="68" spans="1:6" x14ac:dyDescent="0.2">
      <c r="A68" s="8" t="s">
        <v>8</v>
      </c>
      <c r="B68" s="9" t="s">
        <v>9</v>
      </c>
      <c r="C68" s="10">
        <v>280000</v>
      </c>
      <c r="D68" s="10">
        <v>422400</v>
      </c>
      <c r="E68" s="10">
        <v>394345.32</v>
      </c>
      <c r="F68" s="7">
        <f t="shared" si="0"/>
        <v>93.358267045454539</v>
      </c>
    </row>
    <row r="69" spans="1:6" x14ac:dyDescent="0.2">
      <c r="A69" s="8" t="s">
        <v>10</v>
      </c>
      <c r="B69" s="9" t="s">
        <v>11</v>
      </c>
      <c r="C69" s="10">
        <v>70986</v>
      </c>
      <c r="D69" s="10">
        <v>98586</v>
      </c>
      <c r="E69" s="10">
        <v>91275.43</v>
      </c>
      <c r="F69" s="7">
        <f t="shared" ref="F69:F125" si="1">E69/D69*100</f>
        <v>92.584575903272253</v>
      </c>
    </row>
    <row r="70" spans="1:6" x14ac:dyDescent="0.2">
      <c r="A70" s="8" t="s">
        <v>12</v>
      </c>
      <c r="B70" s="9" t="s">
        <v>13</v>
      </c>
      <c r="C70" s="10">
        <v>157000</v>
      </c>
      <c r="D70" s="10">
        <v>42350</v>
      </c>
      <c r="E70" s="10">
        <v>42341.06</v>
      </c>
      <c r="F70" s="7">
        <f t="shared" si="1"/>
        <v>99.978890200708378</v>
      </c>
    </row>
    <row r="71" spans="1:6" x14ac:dyDescent="0.2">
      <c r="A71" s="8" t="s">
        <v>14</v>
      </c>
      <c r="B71" s="9" t="s">
        <v>15</v>
      </c>
      <c r="C71" s="10">
        <v>10000</v>
      </c>
      <c r="D71" s="10">
        <v>0</v>
      </c>
      <c r="E71" s="10">
        <v>0</v>
      </c>
      <c r="F71" s="7"/>
    </row>
    <row r="72" spans="1:6" x14ac:dyDescent="0.2">
      <c r="A72" s="8" t="s">
        <v>16</v>
      </c>
      <c r="B72" s="9" t="s">
        <v>17</v>
      </c>
      <c r="C72" s="10">
        <v>3000</v>
      </c>
      <c r="D72" s="10">
        <v>500</v>
      </c>
      <c r="E72" s="10">
        <v>220</v>
      </c>
      <c r="F72" s="7">
        <f t="shared" si="1"/>
        <v>44</v>
      </c>
    </row>
    <row r="73" spans="1:6" ht="25.5" x14ac:dyDescent="0.2">
      <c r="A73" s="5" t="s">
        <v>62</v>
      </c>
      <c r="B73" s="6" t="s">
        <v>63</v>
      </c>
      <c r="C73" s="7">
        <v>2855150</v>
      </c>
      <c r="D73" s="7">
        <v>2693150</v>
      </c>
      <c r="E73" s="7">
        <v>2196125.86</v>
      </c>
      <c r="F73" s="7">
        <f t="shared" si="1"/>
        <v>81.544877188422475</v>
      </c>
    </row>
    <row r="74" spans="1:6" x14ac:dyDescent="0.2">
      <c r="A74" s="8" t="s">
        <v>8</v>
      </c>
      <c r="B74" s="9" t="s">
        <v>9</v>
      </c>
      <c r="C74" s="10">
        <v>1565000</v>
      </c>
      <c r="D74" s="10">
        <v>1474000</v>
      </c>
      <c r="E74" s="10">
        <v>1248102.6200000001</v>
      </c>
      <c r="F74" s="7">
        <f t="shared" si="1"/>
        <v>84.674533242876535</v>
      </c>
    </row>
    <row r="75" spans="1:6" x14ac:dyDescent="0.2">
      <c r="A75" s="8" t="s">
        <v>10</v>
      </c>
      <c r="B75" s="9" t="s">
        <v>11</v>
      </c>
      <c r="C75" s="10">
        <v>355000</v>
      </c>
      <c r="D75" s="10">
        <v>341000</v>
      </c>
      <c r="E75" s="10">
        <v>286310.69</v>
      </c>
      <c r="F75" s="7">
        <f t="shared" si="1"/>
        <v>83.962079178885631</v>
      </c>
    </row>
    <row r="76" spans="1:6" x14ac:dyDescent="0.2">
      <c r="A76" s="8" t="s">
        <v>12</v>
      </c>
      <c r="B76" s="9" t="s">
        <v>13</v>
      </c>
      <c r="C76" s="10">
        <v>74000</v>
      </c>
      <c r="D76" s="10">
        <v>117000</v>
      </c>
      <c r="E76" s="10">
        <v>90994.4</v>
      </c>
      <c r="F76" s="7">
        <f t="shared" si="1"/>
        <v>77.772991452991448</v>
      </c>
    </row>
    <row r="77" spans="1:6" x14ac:dyDescent="0.2">
      <c r="A77" s="8" t="s">
        <v>14</v>
      </c>
      <c r="B77" s="9" t="s">
        <v>15</v>
      </c>
      <c r="C77" s="10">
        <v>662150</v>
      </c>
      <c r="D77" s="10">
        <v>512150</v>
      </c>
      <c r="E77" s="10">
        <v>393623.99</v>
      </c>
      <c r="F77" s="7">
        <f t="shared" si="1"/>
        <v>76.857168798203645</v>
      </c>
    </row>
    <row r="78" spans="1:6" x14ac:dyDescent="0.2">
      <c r="A78" s="8" t="s">
        <v>20</v>
      </c>
      <c r="B78" s="9" t="s">
        <v>21</v>
      </c>
      <c r="C78" s="10">
        <v>180000</v>
      </c>
      <c r="D78" s="10">
        <v>230000</v>
      </c>
      <c r="E78" s="10">
        <v>169245.97</v>
      </c>
      <c r="F78" s="7">
        <f t="shared" si="1"/>
        <v>73.585204347826078</v>
      </c>
    </row>
    <row r="79" spans="1:6" x14ac:dyDescent="0.2">
      <c r="A79" s="8" t="s">
        <v>22</v>
      </c>
      <c r="B79" s="9" t="s">
        <v>23</v>
      </c>
      <c r="C79" s="10">
        <v>15000</v>
      </c>
      <c r="D79" s="10">
        <v>15000</v>
      </c>
      <c r="E79" s="10">
        <v>7848.19</v>
      </c>
      <c r="F79" s="7">
        <f t="shared" si="1"/>
        <v>52.321266666666666</v>
      </c>
    </row>
    <row r="80" spans="1:6" ht="25.5" x14ac:dyDescent="0.2">
      <c r="A80" s="8" t="s">
        <v>26</v>
      </c>
      <c r="B80" s="9" t="s">
        <v>27</v>
      </c>
      <c r="C80" s="10">
        <v>4000</v>
      </c>
      <c r="D80" s="10">
        <v>4000</v>
      </c>
      <c r="E80" s="10">
        <v>0</v>
      </c>
      <c r="F80" s="7">
        <f t="shared" si="1"/>
        <v>0</v>
      </c>
    </row>
    <row r="81" spans="1:6" x14ac:dyDescent="0.2">
      <c r="A81" s="5" t="s">
        <v>64</v>
      </c>
      <c r="B81" s="6" t="s">
        <v>65</v>
      </c>
      <c r="C81" s="7">
        <v>325000</v>
      </c>
      <c r="D81" s="7">
        <v>125000</v>
      </c>
      <c r="E81" s="7">
        <v>36043.599999999999</v>
      </c>
      <c r="F81" s="7">
        <f t="shared" si="1"/>
        <v>28.834879999999995</v>
      </c>
    </row>
    <row r="82" spans="1:6" ht="25.5" x14ac:dyDescent="0.2">
      <c r="A82" s="8" t="s">
        <v>26</v>
      </c>
      <c r="B82" s="9" t="s">
        <v>27</v>
      </c>
      <c r="C82" s="10">
        <v>325000</v>
      </c>
      <c r="D82" s="10">
        <v>125000</v>
      </c>
      <c r="E82" s="10">
        <v>36043.599999999999</v>
      </c>
      <c r="F82" s="7">
        <f t="shared" si="1"/>
        <v>28.834879999999995</v>
      </c>
    </row>
    <row r="83" spans="1:6" ht="25.5" x14ac:dyDescent="0.2">
      <c r="A83" s="5" t="s">
        <v>66</v>
      </c>
      <c r="B83" s="6" t="s">
        <v>67</v>
      </c>
      <c r="C83" s="7">
        <v>30000</v>
      </c>
      <c r="D83" s="7">
        <v>20000</v>
      </c>
      <c r="E83" s="7">
        <v>10980.95</v>
      </c>
      <c r="F83" s="7">
        <f t="shared" si="1"/>
        <v>54.90475</v>
      </c>
    </row>
    <row r="84" spans="1:6" ht="25.5" x14ac:dyDescent="0.2">
      <c r="A84" s="8" t="s">
        <v>26</v>
      </c>
      <c r="B84" s="9" t="s">
        <v>27</v>
      </c>
      <c r="C84" s="10">
        <v>30000</v>
      </c>
      <c r="D84" s="10">
        <v>20000</v>
      </c>
      <c r="E84" s="10">
        <v>10980.95</v>
      </c>
      <c r="F84" s="7">
        <f t="shared" si="1"/>
        <v>54.90475</v>
      </c>
    </row>
    <row r="85" spans="1:6" ht="25.5" x14ac:dyDescent="0.2">
      <c r="A85" s="5" t="s">
        <v>68</v>
      </c>
      <c r="B85" s="6" t="s">
        <v>69</v>
      </c>
      <c r="C85" s="7">
        <v>244000</v>
      </c>
      <c r="D85" s="7">
        <v>244000</v>
      </c>
      <c r="E85" s="7">
        <v>77262.23</v>
      </c>
      <c r="F85" s="7">
        <f t="shared" si="1"/>
        <v>31.664848360655736</v>
      </c>
    </row>
    <row r="86" spans="1:6" x14ac:dyDescent="0.2">
      <c r="A86" s="8" t="s">
        <v>12</v>
      </c>
      <c r="B86" s="9" t="s">
        <v>13</v>
      </c>
      <c r="C86" s="10">
        <v>49000</v>
      </c>
      <c r="D86" s="10">
        <v>69000</v>
      </c>
      <c r="E86" s="10">
        <v>41276.639999999999</v>
      </c>
      <c r="F86" s="7">
        <f t="shared" si="1"/>
        <v>59.821217391304351</v>
      </c>
    </row>
    <row r="87" spans="1:6" x14ac:dyDescent="0.2">
      <c r="A87" s="8" t="s">
        <v>14</v>
      </c>
      <c r="B87" s="9" t="s">
        <v>15</v>
      </c>
      <c r="C87" s="10">
        <v>195000</v>
      </c>
      <c r="D87" s="10">
        <v>175000</v>
      </c>
      <c r="E87" s="10">
        <v>35985.589999999997</v>
      </c>
      <c r="F87" s="7">
        <f t="shared" si="1"/>
        <v>20.563194285714285</v>
      </c>
    </row>
    <row r="88" spans="1:6" x14ac:dyDescent="0.2">
      <c r="A88" s="5" t="s">
        <v>70</v>
      </c>
      <c r="B88" s="6" t="s">
        <v>71</v>
      </c>
      <c r="C88" s="7">
        <v>4289000</v>
      </c>
      <c r="D88" s="7">
        <v>4793600</v>
      </c>
      <c r="E88" s="7">
        <v>4707869.8499999996</v>
      </c>
      <c r="F88" s="7">
        <f t="shared" si="1"/>
        <v>98.211570635847792</v>
      </c>
    </row>
    <row r="89" spans="1:6" x14ac:dyDescent="0.2">
      <c r="A89" s="8" t="s">
        <v>8</v>
      </c>
      <c r="B89" s="9" t="s">
        <v>9</v>
      </c>
      <c r="C89" s="10">
        <v>25000</v>
      </c>
      <c r="D89" s="10">
        <v>25000</v>
      </c>
      <c r="E89" s="10">
        <v>7059.92</v>
      </c>
      <c r="F89" s="7">
        <f t="shared" si="1"/>
        <v>28.23968</v>
      </c>
    </row>
    <row r="90" spans="1:6" x14ac:dyDescent="0.2">
      <c r="A90" s="8" t="s">
        <v>10</v>
      </c>
      <c r="B90" s="9" t="s">
        <v>11</v>
      </c>
      <c r="C90" s="10">
        <v>5500</v>
      </c>
      <c r="D90" s="10">
        <v>5500</v>
      </c>
      <c r="E90" s="10">
        <v>1553.18</v>
      </c>
      <c r="F90" s="7">
        <f t="shared" si="1"/>
        <v>28.239636363636368</v>
      </c>
    </row>
    <row r="91" spans="1:6" x14ac:dyDescent="0.2">
      <c r="A91" s="8" t="s">
        <v>12</v>
      </c>
      <c r="B91" s="9" t="s">
        <v>13</v>
      </c>
      <c r="C91" s="10">
        <v>372500</v>
      </c>
      <c r="D91" s="10">
        <v>116700</v>
      </c>
      <c r="E91" s="10">
        <v>86528.4</v>
      </c>
      <c r="F91" s="7">
        <f t="shared" si="1"/>
        <v>74.146015424164517</v>
      </c>
    </row>
    <row r="92" spans="1:6" x14ac:dyDescent="0.2">
      <c r="A92" s="8" t="s">
        <v>14</v>
      </c>
      <c r="B92" s="9" t="s">
        <v>15</v>
      </c>
      <c r="C92" s="10">
        <v>1686000</v>
      </c>
      <c r="D92" s="10">
        <v>1465400</v>
      </c>
      <c r="E92" s="10">
        <v>1463554.93</v>
      </c>
      <c r="F92" s="7">
        <f t="shared" si="1"/>
        <v>99.874091033165001</v>
      </c>
    </row>
    <row r="93" spans="1:6" x14ac:dyDescent="0.2">
      <c r="A93" s="8" t="s">
        <v>20</v>
      </c>
      <c r="B93" s="9" t="s">
        <v>21</v>
      </c>
      <c r="C93" s="10">
        <v>200000</v>
      </c>
      <c r="D93" s="10">
        <v>200000</v>
      </c>
      <c r="E93" s="10">
        <v>168174.48</v>
      </c>
      <c r="F93" s="7">
        <f t="shared" si="1"/>
        <v>84.087240000000008</v>
      </c>
    </row>
    <row r="94" spans="1:6" ht="25.5" x14ac:dyDescent="0.2">
      <c r="A94" s="8" t="s">
        <v>48</v>
      </c>
      <c r="B94" s="9" t="s">
        <v>49</v>
      </c>
      <c r="C94" s="10">
        <v>2000000</v>
      </c>
      <c r="D94" s="10">
        <v>2981000</v>
      </c>
      <c r="E94" s="10">
        <v>2980998.94</v>
      </c>
      <c r="F94" s="7">
        <f t="shared" si="1"/>
        <v>99.999964441462595</v>
      </c>
    </row>
    <row r="95" spans="1:6" x14ac:dyDescent="0.2">
      <c r="A95" s="5" t="s">
        <v>72</v>
      </c>
      <c r="B95" s="6" t="s">
        <v>73</v>
      </c>
      <c r="C95" s="7">
        <v>0</v>
      </c>
      <c r="D95" s="7">
        <v>190000</v>
      </c>
      <c r="E95" s="7">
        <v>0</v>
      </c>
      <c r="F95" s="7">
        <f t="shared" si="1"/>
        <v>0</v>
      </c>
    </row>
    <row r="96" spans="1:6" x14ac:dyDescent="0.2">
      <c r="A96" s="8" t="s">
        <v>14</v>
      </c>
      <c r="B96" s="9" t="s">
        <v>15</v>
      </c>
      <c r="C96" s="10">
        <v>0</v>
      </c>
      <c r="D96" s="10">
        <v>190000</v>
      </c>
      <c r="E96" s="10">
        <v>0</v>
      </c>
      <c r="F96" s="7">
        <f t="shared" si="1"/>
        <v>0</v>
      </c>
    </row>
    <row r="97" spans="1:6" ht="25.5" x14ac:dyDescent="0.2">
      <c r="A97" s="5" t="s">
        <v>74</v>
      </c>
      <c r="B97" s="6" t="s">
        <v>75</v>
      </c>
      <c r="C97" s="7">
        <v>0</v>
      </c>
      <c r="D97" s="7">
        <v>584000</v>
      </c>
      <c r="E97" s="7">
        <v>576999.69999999995</v>
      </c>
      <c r="F97" s="7">
        <f t="shared" si="1"/>
        <v>98.801318493150674</v>
      </c>
    </row>
    <row r="98" spans="1:6" x14ac:dyDescent="0.2">
      <c r="A98" s="8" t="s">
        <v>14</v>
      </c>
      <c r="B98" s="9" t="s">
        <v>15</v>
      </c>
      <c r="C98" s="10">
        <v>0</v>
      </c>
      <c r="D98" s="10">
        <v>584000</v>
      </c>
      <c r="E98" s="10">
        <v>576999.69999999995</v>
      </c>
      <c r="F98" s="7">
        <f t="shared" si="1"/>
        <v>98.801318493150674</v>
      </c>
    </row>
    <row r="99" spans="1:6" ht="25.5" x14ac:dyDescent="0.2">
      <c r="A99" s="5" t="s">
        <v>76</v>
      </c>
      <c r="B99" s="6" t="s">
        <v>77</v>
      </c>
      <c r="C99" s="7">
        <v>6000</v>
      </c>
      <c r="D99" s="7">
        <v>10000</v>
      </c>
      <c r="E99" s="7">
        <v>9790.7000000000007</v>
      </c>
      <c r="F99" s="7">
        <f t="shared" si="1"/>
        <v>97.907000000000011</v>
      </c>
    </row>
    <row r="100" spans="1:6" x14ac:dyDescent="0.2">
      <c r="A100" s="8" t="s">
        <v>28</v>
      </c>
      <c r="B100" s="9" t="s">
        <v>29</v>
      </c>
      <c r="C100" s="10">
        <v>6000</v>
      </c>
      <c r="D100" s="10">
        <v>10000</v>
      </c>
      <c r="E100" s="10">
        <v>9790.7000000000007</v>
      </c>
      <c r="F100" s="7">
        <f t="shared" si="1"/>
        <v>97.907000000000011</v>
      </c>
    </row>
    <row r="101" spans="1:6" x14ac:dyDescent="0.2">
      <c r="A101" s="5" t="s">
        <v>78</v>
      </c>
      <c r="B101" s="6" t="s">
        <v>79</v>
      </c>
      <c r="C101" s="7">
        <v>1077900</v>
      </c>
      <c r="D101" s="7">
        <v>1119300</v>
      </c>
      <c r="E101" s="7">
        <v>1003564.7400000001</v>
      </c>
      <c r="F101" s="7">
        <f t="shared" si="1"/>
        <v>89.660032162958998</v>
      </c>
    </row>
    <row r="102" spans="1:6" x14ac:dyDescent="0.2">
      <c r="A102" s="8" t="s">
        <v>8</v>
      </c>
      <c r="B102" s="9" t="s">
        <v>9</v>
      </c>
      <c r="C102" s="10">
        <v>620000</v>
      </c>
      <c r="D102" s="10">
        <v>628800</v>
      </c>
      <c r="E102" s="10">
        <v>628799.5</v>
      </c>
      <c r="F102" s="7">
        <f t="shared" si="1"/>
        <v>99.999920483460556</v>
      </c>
    </row>
    <row r="103" spans="1:6" x14ac:dyDescent="0.2">
      <c r="A103" s="8" t="s">
        <v>10</v>
      </c>
      <c r="B103" s="9" t="s">
        <v>11</v>
      </c>
      <c r="C103" s="10">
        <v>145000</v>
      </c>
      <c r="D103" s="10">
        <v>140000</v>
      </c>
      <c r="E103" s="10">
        <v>139633.12</v>
      </c>
      <c r="F103" s="7">
        <f t="shared" si="1"/>
        <v>99.737942857142855</v>
      </c>
    </row>
    <row r="104" spans="1:6" x14ac:dyDescent="0.2">
      <c r="A104" s="8" t="s">
        <v>12</v>
      </c>
      <c r="B104" s="9" t="s">
        <v>13</v>
      </c>
      <c r="C104" s="10">
        <v>123700</v>
      </c>
      <c r="D104" s="10">
        <v>167400</v>
      </c>
      <c r="E104" s="10">
        <v>138981.95000000001</v>
      </c>
      <c r="F104" s="7">
        <f t="shared" si="1"/>
        <v>83.023864994026283</v>
      </c>
    </row>
    <row r="105" spans="1:6" x14ac:dyDescent="0.2">
      <c r="A105" s="8" t="s">
        <v>14</v>
      </c>
      <c r="B105" s="9" t="s">
        <v>15</v>
      </c>
      <c r="C105" s="10">
        <v>106200</v>
      </c>
      <c r="D105" s="10">
        <v>82500</v>
      </c>
      <c r="E105" s="10">
        <v>53274.52</v>
      </c>
      <c r="F105" s="7">
        <f t="shared" si="1"/>
        <v>64.575175757575749</v>
      </c>
    </row>
    <row r="106" spans="1:6" x14ac:dyDescent="0.2">
      <c r="A106" s="8" t="s">
        <v>20</v>
      </c>
      <c r="B106" s="9" t="s">
        <v>21</v>
      </c>
      <c r="C106" s="10">
        <v>35000</v>
      </c>
      <c r="D106" s="10">
        <v>35000</v>
      </c>
      <c r="E106" s="10">
        <v>25275.65</v>
      </c>
      <c r="F106" s="7">
        <f t="shared" si="1"/>
        <v>72.216142857142856</v>
      </c>
    </row>
    <row r="107" spans="1:6" x14ac:dyDescent="0.2">
      <c r="A107" s="8" t="s">
        <v>24</v>
      </c>
      <c r="B107" s="9" t="s">
        <v>25</v>
      </c>
      <c r="C107" s="10">
        <v>40000</v>
      </c>
      <c r="D107" s="10">
        <v>40000</v>
      </c>
      <c r="E107" s="10">
        <v>0</v>
      </c>
      <c r="F107" s="7">
        <f t="shared" si="1"/>
        <v>0</v>
      </c>
    </row>
    <row r="108" spans="1:6" ht="25.5" x14ac:dyDescent="0.2">
      <c r="A108" s="8" t="s">
        <v>26</v>
      </c>
      <c r="B108" s="9" t="s">
        <v>27</v>
      </c>
      <c r="C108" s="10">
        <v>8000</v>
      </c>
      <c r="D108" s="10">
        <v>8000</v>
      </c>
      <c r="E108" s="10">
        <v>0</v>
      </c>
      <c r="F108" s="7">
        <f t="shared" si="1"/>
        <v>0</v>
      </c>
    </row>
    <row r="109" spans="1:6" x14ac:dyDescent="0.2">
      <c r="A109" s="8" t="s">
        <v>28</v>
      </c>
      <c r="B109" s="9" t="s">
        <v>29</v>
      </c>
      <c r="C109" s="10">
        <v>0</v>
      </c>
      <c r="D109" s="10">
        <v>17600</v>
      </c>
      <c r="E109" s="10">
        <v>17600</v>
      </c>
      <c r="F109" s="7">
        <f t="shared" si="1"/>
        <v>100</v>
      </c>
    </row>
    <row r="110" spans="1:6" ht="25.5" x14ac:dyDescent="0.2">
      <c r="A110" s="5" t="s">
        <v>80</v>
      </c>
      <c r="B110" s="6" t="s">
        <v>81</v>
      </c>
      <c r="C110" s="7">
        <v>20000</v>
      </c>
      <c r="D110" s="7">
        <v>10000</v>
      </c>
      <c r="E110" s="7">
        <v>7678.57</v>
      </c>
      <c r="F110" s="7">
        <f t="shared" si="1"/>
        <v>76.785700000000006</v>
      </c>
    </row>
    <row r="111" spans="1:6" x14ac:dyDescent="0.2">
      <c r="A111" s="8" t="s">
        <v>12</v>
      </c>
      <c r="B111" s="9" t="s">
        <v>13</v>
      </c>
      <c r="C111" s="10">
        <v>10000</v>
      </c>
      <c r="D111" s="10">
        <v>10000</v>
      </c>
      <c r="E111" s="10">
        <v>7678.57</v>
      </c>
      <c r="F111" s="7">
        <f t="shared" si="1"/>
        <v>76.785700000000006</v>
      </c>
    </row>
    <row r="112" spans="1:6" x14ac:dyDescent="0.2">
      <c r="A112" s="8" t="s">
        <v>14</v>
      </c>
      <c r="B112" s="9" t="s">
        <v>15</v>
      </c>
      <c r="C112" s="10">
        <v>10000</v>
      </c>
      <c r="D112" s="10">
        <v>0</v>
      </c>
      <c r="E112" s="10">
        <v>0</v>
      </c>
      <c r="F112" s="7"/>
    </row>
    <row r="113" spans="1:6" x14ac:dyDescent="0.2">
      <c r="A113" s="5" t="s">
        <v>82</v>
      </c>
      <c r="B113" s="6" t="s">
        <v>83</v>
      </c>
      <c r="C113" s="7">
        <v>960000</v>
      </c>
      <c r="D113" s="7">
        <v>960000</v>
      </c>
      <c r="E113" s="7">
        <v>798005.05</v>
      </c>
      <c r="F113" s="7">
        <f t="shared" si="1"/>
        <v>83.125526041666674</v>
      </c>
    </row>
    <row r="114" spans="1:6" x14ac:dyDescent="0.2">
      <c r="A114" s="8" t="s">
        <v>14</v>
      </c>
      <c r="B114" s="9" t="s">
        <v>15</v>
      </c>
      <c r="C114" s="10">
        <v>960000</v>
      </c>
      <c r="D114" s="10">
        <v>960000</v>
      </c>
      <c r="E114" s="10">
        <v>798005.05</v>
      </c>
      <c r="F114" s="7">
        <f t="shared" si="1"/>
        <v>83.125526041666674</v>
      </c>
    </row>
    <row r="115" spans="1:6" x14ac:dyDescent="0.2">
      <c r="A115" s="5" t="s">
        <v>84</v>
      </c>
      <c r="B115" s="6" t="s">
        <v>85</v>
      </c>
      <c r="C115" s="7">
        <v>5000</v>
      </c>
      <c r="D115" s="7">
        <v>5000</v>
      </c>
      <c r="E115" s="7">
        <v>0</v>
      </c>
      <c r="F115" s="7">
        <f t="shared" si="1"/>
        <v>0</v>
      </c>
    </row>
    <row r="116" spans="1:6" x14ac:dyDescent="0.2">
      <c r="A116" s="8" t="s">
        <v>86</v>
      </c>
      <c r="B116" s="9" t="s">
        <v>87</v>
      </c>
      <c r="C116" s="10">
        <v>5000</v>
      </c>
      <c r="D116" s="10">
        <v>5000</v>
      </c>
      <c r="E116" s="10">
        <v>0</v>
      </c>
      <c r="F116" s="7">
        <f t="shared" si="1"/>
        <v>0</v>
      </c>
    </row>
    <row r="117" spans="1:6" x14ac:dyDescent="0.2">
      <c r="A117" s="5" t="s">
        <v>88</v>
      </c>
      <c r="B117" s="6" t="s">
        <v>89</v>
      </c>
      <c r="C117" s="7">
        <v>7251100</v>
      </c>
      <c r="D117" s="7">
        <v>7251100</v>
      </c>
      <c r="E117" s="7">
        <v>7251100</v>
      </c>
      <c r="F117" s="7">
        <f t="shared" si="1"/>
        <v>100</v>
      </c>
    </row>
    <row r="118" spans="1:6" ht="25.5" x14ac:dyDescent="0.2">
      <c r="A118" s="8" t="s">
        <v>90</v>
      </c>
      <c r="B118" s="9" t="s">
        <v>91</v>
      </c>
      <c r="C118" s="10">
        <v>7251100</v>
      </c>
      <c r="D118" s="10">
        <v>7251100</v>
      </c>
      <c r="E118" s="10">
        <v>7251100</v>
      </c>
      <c r="F118" s="7">
        <f t="shared" si="1"/>
        <v>100</v>
      </c>
    </row>
    <row r="119" spans="1:6" ht="38.25" x14ac:dyDescent="0.2">
      <c r="A119" s="5" t="s">
        <v>92</v>
      </c>
      <c r="B119" s="6" t="s">
        <v>93</v>
      </c>
      <c r="C119" s="7">
        <v>722500</v>
      </c>
      <c r="D119" s="7">
        <v>722500</v>
      </c>
      <c r="E119" s="7">
        <v>722500</v>
      </c>
      <c r="F119" s="7">
        <f t="shared" si="1"/>
        <v>100</v>
      </c>
    </row>
    <row r="120" spans="1:6" ht="25.5" x14ac:dyDescent="0.2">
      <c r="A120" s="8" t="s">
        <v>90</v>
      </c>
      <c r="B120" s="9" t="s">
        <v>91</v>
      </c>
      <c r="C120" s="10">
        <v>722500</v>
      </c>
      <c r="D120" s="10">
        <v>722500</v>
      </c>
      <c r="E120" s="10">
        <v>722500</v>
      </c>
      <c r="F120" s="7">
        <f t="shared" si="1"/>
        <v>100</v>
      </c>
    </row>
    <row r="121" spans="1:6" ht="38.25" x14ac:dyDescent="0.2">
      <c r="A121" s="5" t="s">
        <v>94</v>
      </c>
      <c r="B121" s="6" t="s">
        <v>95</v>
      </c>
      <c r="C121" s="7">
        <v>900000</v>
      </c>
      <c r="D121" s="7">
        <v>1005000</v>
      </c>
      <c r="E121" s="7">
        <v>1005000</v>
      </c>
      <c r="F121" s="7">
        <f t="shared" si="1"/>
        <v>100</v>
      </c>
    </row>
    <row r="122" spans="1:6" ht="25.5" x14ac:dyDescent="0.2">
      <c r="A122" s="8" t="s">
        <v>90</v>
      </c>
      <c r="B122" s="9" t="s">
        <v>91</v>
      </c>
      <c r="C122" s="10">
        <v>900000</v>
      </c>
      <c r="D122" s="10">
        <v>1005000</v>
      </c>
      <c r="E122" s="10">
        <v>1005000</v>
      </c>
      <c r="F122" s="7">
        <f t="shared" si="1"/>
        <v>100</v>
      </c>
    </row>
    <row r="123" spans="1:6" x14ac:dyDescent="0.2">
      <c r="A123" s="5" t="s">
        <v>96</v>
      </c>
      <c r="B123" s="6" t="s">
        <v>97</v>
      </c>
      <c r="C123" s="7">
        <v>560500</v>
      </c>
      <c r="D123" s="7">
        <v>578340.74</v>
      </c>
      <c r="E123" s="7">
        <v>578340.74</v>
      </c>
      <c r="F123" s="7">
        <f t="shared" si="1"/>
        <v>100</v>
      </c>
    </row>
    <row r="124" spans="1:6" ht="25.5" x14ac:dyDescent="0.2">
      <c r="A124" s="8" t="s">
        <v>90</v>
      </c>
      <c r="B124" s="9" t="s">
        <v>91</v>
      </c>
      <c r="C124" s="10">
        <v>560500</v>
      </c>
      <c r="D124" s="10">
        <v>578340.74</v>
      </c>
      <c r="E124" s="10">
        <v>578340.74</v>
      </c>
      <c r="F124" s="7">
        <f t="shared" si="1"/>
        <v>100</v>
      </c>
    </row>
    <row r="125" spans="1:6" x14ac:dyDescent="0.2">
      <c r="A125" s="5" t="s">
        <v>98</v>
      </c>
      <c r="B125" s="6" t="s">
        <v>99</v>
      </c>
      <c r="C125" s="7">
        <v>56960270</v>
      </c>
      <c r="D125" s="7">
        <v>59608113.519999996</v>
      </c>
      <c r="E125" s="7">
        <v>53226957.080000006</v>
      </c>
      <c r="F125" s="7">
        <f t="shared" si="1"/>
        <v>89.29481900503535</v>
      </c>
    </row>
    <row r="126" spans="1:6" x14ac:dyDescent="0.2">
      <c r="A126" s="3"/>
      <c r="B126" s="3"/>
      <c r="C126" s="3"/>
      <c r="D126" s="3"/>
      <c r="E126" s="3"/>
      <c r="F126" s="3"/>
    </row>
    <row r="128" spans="1:6" s="2" customFormat="1" x14ac:dyDescent="0.2">
      <c r="B128" s="2" t="s">
        <v>102</v>
      </c>
      <c r="C128" s="2" t="s">
        <v>103</v>
      </c>
    </row>
  </sheetData>
  <mergeCells count="1">
    <mergeCell ref="A1:F1"/>
  </mergeCells>
  <pageMargins left="0.31496062992125984" right="0.31496062992125984" top="0.39370078740157483" bottom="0.39370078740157483" header="0" footer="0"/>
  <pageSetup paperSize="9" scale="7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2021-02-17T11:32:04Z</cp:lastPrinted>
  <dcterms:created xsi:type="dcterms:W3CDTF">2021-01-27T11:54:41Z</dcterms:created>
  <dcterms:modified xsi:type="dcterms:W3CDTF">2021-02-17T11:32:14Z</dcterms:modified>
</cp:coreProperties>
</file>