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Лист1!$3:$3</definedName>
  </definedNames>
  <calcPr calcId="144525"/>
</workbook>
</file>

<file path=xl/calcChain.xml><?xml version="1.0" encoding="utf-8"?>
<calcChain xmlns="http://schemas.openxmlformats.org/spreadsheetml/2006/main">
  <c r="F54" i="1" l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7" i="1"/>
  <c r="F26" i="1"/>
  <c r="F25" i="1"/>
  <c r="F24" i="1"/>
  <c r="F23" i="1"/>
  <c r="F19" i="1"/>
  <c r="F18" i="1"/>
  <c r="F17" i="1"/>
  <c r="F16" i="1"/>
  <c r="F14" i="1"/>
  <c r="F13" i="1"/>
  <c r="F12" i="1"/>
  <c r="F11" i="1"/>
  <c r="F10" i="1"/>
  <c r="F9" i="1"/>
  <c r="F8" i="1"/>
  <c r="F7" i="1"/>
  <c r="F5" i="1"/>
  <c r="F4" i="1"/>
</calcChain>
</file>

<file path=xl/sharedStrings.xml><?xml version="1.0" encoding="utf-8"?>
<sst xmlns="http://schemas.openxmlformats.org/spreadsheetml/2006/main" count="110" uniqueCount="60">
  <si>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</si>
  <si>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</si>
  <si>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</si>
  <si>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</si>
  <si>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</si>
  <si>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</si>
  <si>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0110160</t>
  </si>
  <si>
    <t>Керівництво і управління у відповідній сфері у містах (місті Києві), селищах, селах, об`єднаних територіальних громадах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</si>
  <si>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</si>
  <si>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</si>
  <si>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</si>
  <si>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</si>
  <si>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</si>
  <si>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</si>
  <si>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</si>
  <si>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об`єктів</t>
  </si>
  <si>
    <t>0111010</t>
  </si>
  <si>
    <t>Надання дошкільної освіти</t>
  </si>
  <si>
    <t>2230</t>
  </si>
  <si>
    <t>Продукти харчування</t>
  </si>
  <si>
    <t>3122</t>
  </si>
  <si>
    <t>Капітальне будівництво (придбання) інших об`єктів</t>
  </si>
  <si>
    <t>0111020</t>
  </si>
  <si>
    <t>0111170</t>
  </si>
  <si>
    <t>0112152</t>
  </si>
  <si>
    <t>Інші програми та заходи у сфері охорони здоров`я</t>
  </si>
  <si>
    <t>3210</t>
  </si>
  <si>
    <t>Капітальні трансферти підприємствам (установам, організаціям)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</si>
  <si>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</si>
  <si>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</si>
  <si>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</si>
  <si>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</si>
  <si>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0115045</t>
  </si>
  <si>
    <t>Будівництво мультифункціональних майданчиків для занять ігровими видами спорту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</si>
  <si>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</si>
  <si>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</si>
  <si>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</si>
  <si>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</si>
  <si>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</si>
  <si>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</si>
  <si>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</si>
  <si>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</si>
  <si>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</si>
  <si>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Забезпечення діяльності місцевої пожежної охорони</t>
  </si>
  <si>
    <t>0118340</t>
  </si>
  <si>
    <t>Природоохоронні заходи за рахунок цільових фондів</t>
  </si>
  <si>
    <t>0119710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</si>
  <si>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</si>
  <si>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3220</t>
  </si>
  <si>
    <t>Капітальні трансферти органам державного управління інших рівнів</t>
  </si>
  <si>
    <t>0119750</t>
  </si>
  <si>
    <t>Субвенція з місцевого бюджету на співфінансування інвестиційних проектів</t>
  </si>
  <si>
    <t>0119770</t>
  </si>
  <si>
    <t>Інші субвенції з місцевого бюджету</t>
  </si>
  <si>
    <t xml:space="preserve"> </t>
  </si>
  <si>
    <t xml:space="preserve">Усього </t>
  </si>
  <si>
    <t xml:space="preserve">% виконання на вказаний період  </t>
  </si>
  <si>
    <t>Виконання сільського бюджету Студениківської сільської ради по спеціальному фонду за 2020 рік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</si>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</sst>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workbookViewId="0">
      <selection activeCell="B56" sqref="B56"/>
    </sheetView>
  </sheetViews>
  <sheetFormatPr defaultRowHeight="12.75" x14ac:dyDescent="0.2"/>
  <cols>
    <col min="1" max="1" width="10.7109375" customWidth="1"/>
    <col min="2" max="2" width="50.7109375" customWidth="1"/>
    <col min="3" max="6" width="15.7109375" customWidth="1"/>
  </cols>
  <sheetData>
    <row r="1" spans="1:6" x14ac:dyDescent="0.2">
      <c r="A1" s="1" t="s">
        <v>57</v>
      </c>
      <c r="B1" s="1"/>
      <c r="C1" s="1"/>
      <c r="D1" s="1"/>
      <c r="E1" s="1"/>
      <c r="F1" s="1"/>
    </row>
    <row r="2" spans="1:6" x14ac:dyDescent="0.2">
      <c r="F2" t="s">
        <v>0</v>
      </c>
    </row>
    <row r="3" spans="1:6" s="2" customFormat="1" ht="25.5" x14ac:dyDescent="0.2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56</v>
      </c>
    </row>
    <row r="4" spans="1:6" ht="38.25" x14ac:dyDescent="0.2">
      <c r="A4" s="6" t="s">
        <v>6</v>
      </c>
      <c r="B4" s="7" t="s">
        <v>7</v>
      </c>
      <c r="C4" s="8">
        <v>304000</v>
      </c>
      <c r="D4" s="8">
        <v>754950</v>
      </c>
      <c r="E4" s="8">
        <v>862753.83</v>
      </c>
      <c r="F4" s="8">
        <f>E4/D4*100</f>
        <v>114.27959864891714</v>
      </c>
    </row>
    <row r="5" spans="1:6" x14ac:dyDescent="0.2">
      <c r="A5" s="9" t="s">
        <v>8</v>
      </c>
      <c r="B5" s="10" t="s">
        <v>9</v>
      </c>
      <c r="C5" s="11">
        <v>65000</v>
      </c>
      <c r="D5" s="11">
        <v>65000</v>
      </c>
      <c r="E5" s="11">
        <v>109772.1</v>
      </c>
      <c r="F5" s="8">
        <f t="shared" ref="F5:F54" si="0">E5/D5*100</f>
        <v>168.88015384615386</v>
      </c>
    </row>
    <row r="6" spans="1:6" x14ac:dyDescent="0.2">
      <c r="A6" s="9" t="s">
        <v>10</v>
      </c>
      <c r="B6" s="10" t="s">
        <v>11</v>
      </c>
      <c r="C6" s="11">
        <v>0</v>
      </c>
      <c r="D6" s="11">
        <v>0</v>
      </c>
      <c r="E6" s="11">
        <v>74182.52</v>
      </c>
      <c r="F6" s="8"/>
    </row>
    <row r="7" spans="1:6" ht="25.5" x14ac:dyDescent="0.2">
      <c r="A7" s="9" t="s">
        <v>12</v>
      </c>
      <c r="B7" s="10" t="s">
        <v>13</v>
      </c>
      <c r="C7" s="11">
        <v>11000</v>
      </c>
      <c r="D7" s="11">
        <v>132350</v>
      </c>
      <c r="E7" s="11">
        <v>124275</v>
      </c>
      <c r="F7" s="8">
        <f t="shared" si="0"/>
        <v>93.898753305629015</v>
      </c>
    </row>
    <row r="8" spans="1:6" x14ac:dyDescent="0.2">
      <c r="A8" s="9" t="s">
        <v>14</v>
      </c>
      <c r="B8" s="10" t="s">
        <v>15</v>
      </c>
      <c r="C8" s="11">
        <v>228000</v>
      </c>
      <c r="D8" s="11">
        <v>557600</v>
      </c>
      <c r="E8" s="11">
        <v>554524.21</v>
      </c>
      <c r="F8" s="8">
        <f t="shared" si="0"/>
        <v>99.448387733142027</v>
      </c>
    </row>
    <row r="9" spans="1:6" x14ac:dyDescent="0.2">
      <c r="A9" s="6" t="s">
        <v>16</v>
      </c>
      <c r="B9" s="7" t="s">
        <v>17</v>
      </c>
      <c r="C9" s="8">
        <v>525000</v>
      </c>
      <c r="D9" s="8">
        <v>618000</v>
      </c>
      <c r="E9" s="8">
        <v>549971.24</v>
      </c>
      <c r="F9" s="8">
        <f t="shared" si="0"/>
        <v>88.992110032362461</v>
      </c>
    </row>
    <row r="10" spans="1:6" x14ac:dyDescent="0.2">
      <c r="A10" s="9" t="s">
        <v>18</v>
      </c>
      <c r="B10" s="10" t="s">
        <v>19</v>
      </c>
      <c r="C10" s="11">
        <v>60000</v>
      </c>
      <c r="D10" s="11">
        <v>60000</v>
      </c>
      <c r="E10" s="11">
        <v>41708.58</v>
      </c>
      <c r="F10" s="8">
        <f t="shared" si="0"/>
        <v>69.514300000000006</v>
      </c>
    </row>
    <row r="11" spans="1:6" ht="25.5" x14ac:dyDescent="0.2">
      <c r="A11" s="9" t="s">
        <v>12</v>
      </c>
      <c r="B11" s="10" t="s">
        <v>13</v>
      </c>
      <c r="C11" s="11">
        <v>0</v>
      </c>
      <c r="D11" s="11">
        <v>13000</v>
      </c>
      <c r="E11" s="11">
        <v>13240</v>
      </c>
      <c r="F11" s="8">
        <f t="shared" si="0"/>
        <v>101.84615384615385</v>
      </c>
    </row>
    <row r="12" spans="1:6" x14ac:dyDescent="0.2">
      <c r="A12" s="9" t="s">
        <v>20</v>
      </c>
      <c r="B12" s="10" t="s">
        <v>21</v>
      </c>
      <c r="C12" s="11">
        <v>0</v>
      </c>
      <c r="D12" s="11">
        <v>80000</v>
      </c>
      <c r="E12" s="11">
        <v>79940.800000000003</v>
      </c>
      <c r="F12" s="8">
        <f t="shared" si="0"/>
        <v>99.926000000000002</v>
      </c>
    </row>
    <row r="13" spans="1:6" x14ac:dyDescent="0.2">
      <c r="A13" s="9" t="s">
        <v>14</v>
      </c>
      <c r="B13" s="10" t="s">
        <v>15</v>
      </c>
      <c r="C13" s="11">
        <v>465000</v>
      </c>
      <c r="D13" s="11">
        <v>465000</v>
      </c>
      <c r="E13" s="11">
        <v>415081.86</v>
      </c>
      <c r="F13" s="8">
        <f t="shared" si="0"/>
        <v>89.264916129032258</v>
      </c>
    </row>
    <row r="14" spans="1:6" x14ac:dyDescent="0.2">
      <c r="A14" s="6" t="s">
        <v>22</v>
      </c>
      <c r="B14" s="7"/>
      <c r="C14" s="8">
        <v>1308915</v>
      </c>
      <c r="D14" s="8">
        <v>4469441</v>
      </c>
      <c r="E14" s="8">
        <v>6329653.1799999997</v>
      </c>
      <c r="F14" s="8">
        <f t="shared" si="0"/>
        <v>141.6206899252054</v>
      </c>
    </row>
    <row r="15" spans="1:6" x14ac:dyDescent="0.2">
      <c r="A15" s="9" t="s">
        <v>8</v>
      </c>
      <c r="B15" s="10" t="s">
        <v>9</v>
      </c>
      <c r="C15" s="11">
        <v>0</v>
      </c>
      <c r="D15" s="11">
        <v>0</v>
      </c>
      <c r="E15" s="11">
        <v>115118.63</v>
      </c>
      <c r="F15" s="8"/>
    </row>
    <row r="16" spans="1:6" x14ac:dyDescent="0.2">
      <c r="A16" s="9" t="s">
        <v>18</v>
      </c>
      <c r="B16" s="10" t="s">
        <v>19</v>
      </c>
      <c r="C16" s="11">
        <v>230000</v>
      </c>
      <c r="D16" s="11">
        <v>230000</v>
      </c>
      <c r="E16" s="11">
        <v>267906.94</v>
      </c>
      <c r="F16" s="8">
        <f t="shared" si="0"/>
        <v>116.48127826086956</v>
      </c>
    </row>
    <row r="17" spans="1:6" ht="25.5" x14ac:dyDescent="0.2">
      <c r="A17" s="9" t="s">
        <v>12</v>
      </c>
      <c r="B17" s="10" t="s">
        <v>13</v>
      </c>
      <c r="C17" s="11">
        <v>78015</v>
      </c>
      <c r="D17" s="11">
        <v>1315511</v>
      </c>
      <c r="E17" s="11">
        <v>3416755.52</v>
      </c>
      <c r="F17" s="8">
        <f t="shared" si="0"/>
        <v>259.72838843612863</v>
      </c>
    </row>
    <row r="18" spans="1:6" x14ac:dyDescent="0.2">
      <c r="A18" s="9" t="s">
        <v>20</v>
      </c>
      <c r="B18" s="10" t="s">
        <v>21</v>
      </c>
      <c r="C18" s="11">
        <v>0</v>
      </c>
      <c r="D18" s="11">
        <v>49000</v>
      </c>
      <c r="E18" s="11">
        <v>48999.8</v>
      </c>
      <c r="F18" s="8">
        <f t="shared" si="0"/>
        <v>99.999591836734709</v>
      </c>
    </row>
    <row r="19" spans="1:6" x14ac:dyDescent="0.2">
      <c r="A19" s="9" t="s">
        <v>14</v>
      </c>
      <c r="B19" s="10" t="s">
        <v>15</v>
      </c>
      <c r="C19" s="11">
        <v>1000900.0000000001</v>
      </c>
      <c r="D19" s="11">
        <v>2874930</v>
      </c>
      <c r="E19" s="11">
        <v>2480872.29</v>
      </c>
      <c r="F19" s="8">
        <f t="shared" si="0"/>
        <v>86.293311141488658</v>
      </c>
    </row>
    <row r="20" spans="1:6" x14ac:dyDescent="0.2">
      <c r="A20" s="6" t="s">
        <v>23</v>
      </c>
      <c r="B20" s="7"/>
      <c r="C20" s="8">
        <v>0</v>
      </c>
      <c r="D20" s="8">
        <v>0</v>
      </c>
      <c r="E20" s="8">
        <v>140150</v>
      </c>
      <c r="F20" s="8"/>
    </row>
    <row r="21" spans="1:6" x14ac:dyDescent="0.2">
      <c r="A21" s="9" t="s">
        <v>8</v>
      </c>
      <c r="B21" s="10" t="s">
        <v>9</v>
      </c>
      <c r="C21" s="11">
        <v>0</v>
      </c>
      <c r="D21" s="11">
        <v>0</v>
      </c>
      <c r="E21" s="11">
        <v>4200</v>
      </c>
      <c r="F21" s="8"/>
    </row>
    <row r="22" spans="1:6" ht="25.5" x14ac:dyDescent="0.2">
      <c r="A22" s="9" t="s">
        <v>12</v>
      </c>
      <c r="B22" s="10" t="s">
        <v>13</v>
      </c>
      <c r="C22" s="11">
        <v>0</v>
      </c>
      <c r="D22" s="11">
        <v>0</v>
      </c>
      <c r="E22" s="11">
        <v>135950</v>
      </c>
      <c r="F22" s="8"/>
    </row>
    <row r="23" spans="1:6" x14ac:dyDescent="0.2">
      <c r="A23" s="6" t="s">
        <v>24</v>
      </c>
      <c r="B23" s="7" t="s">
        <v>25</v>
      </c>
      <c r="C23" s="8">
        <v>0</v>
      </c>
      <c r="D23" s="8">
        <v>570000</v>
      </c>
      <c r="E23" s="8">
        <v>561905.43000000005</v>
      </c>
      <c r="F23" s="8">
        <f t="shared" si="0"/>
        <v>98.579900000000009</v>
      </c>
    </row>
    <row r="24" spans="1:6" ht="25.5" x14ac:dyDescent="0.2">
      <c r="A24" s="9" t="s">
        <v>26</v>
      </c>
      <c r="B24" s="10" t="s">
        <v>27</v>
      </c>
      <c r="C24" s="11">
        <v>0</v>
      </c>
      <c r="D24" s="11">
        <v>570000</v>
      </c>
      <c r="E24" s="11">
        <v>561905.43000000005</v>
      </c>
      <c r="F24" s="8">
        <f t="shared" si="0"/>
        <v>98.579900000000009</v>
      </c>
    </row>
    <row r="25" spans="1:6" x14ac:dyDescent="0.2">
      <c r="A25" s="6" t="s">
        <v>28</v>
      </c>
      <c r="B25" s="7" t="s">
        <v>29</v>
      </c>
      <c r="C25" s="8">
        <v>65000</v>
      </c>
      <c r="D25" s="8">
        <v>5000</v>
      </c>
      <c r="E25" s="8">
        <v>68206.42</v>
      </c>
      <c r="F25" s="8">
        <f t="shared" si="0"/>
        <v>1364.1283999999998</v>
      </c>
    </row>
    <row r="26" spans="1:6" ht="25.5" x14ac:dyDescent="0.2">
      <c r="A26" s="9" t="s">
        <v>12</v>
      </c>
      <c r="B26" s="10" t="s">
        <v>13</v>
      </c>
      <c r="C26" s="11">
        <v>65000</v>
      </c>
      <c r="D26" s="11">
        <v>5000</v>
      </c>
      <c r="E26" s="11">
        <v>68206.42</v>
      </c>
      <c r="F26" s="8">
        <f t="shared" si="0"/>
        <v>1364.1283999999998</v>
      </c>
    </row>
    <row r="27" spans="1:6" ht="25.5" x14ac:dyDescent="0.2">
      <c r="A27" s="6" t="s">
        <v>30</v>
      </c>
      <c r="B27" s="7" t="s">
        <v>31</v>
      </c>
      <c r="C27" s="8">
        <v>1087440</v>
      </c>
      <c r="D27" s="8">
        <v>2053740</v>
      </c>
      <c r="E27" s="8">
        <v>1017546.73</v>
      </c>
      <c r="F27" s="8">
        <f t="shared" si="0"/>
        <v>49.546034551598545</v>
      </c>
    </row>
    <row r="28" spans="1:6" x14ac:dyDescent="0.2">
      <c r="A28" s="9" t="s">
        <v>8</v>
      </c>
      <c r="B28" s="10" t="s">
        <v>9</v>
      </c>
      <c r="C28" s="11">
        <v>0</v>
      </c>
      <c r="D28" s="11">
        <v>0</v>
      </c>
      <c r="E28" s="11">
        <v>918</v>
      </c>
      <c r="F28" s="8"/>
    </row>
    <row r="29" spans="1:6" ht="25.5" x14ac:dyDescent="0.2">
      <c r="A29" s="9" t="s">
        <v>12</v>
      </c>
      <c r="B29" s="10" t="s">
        <v>13</v>
      </c>
      <c r="C29" s="11">
        <v>337440</v>
      </c>
      <c r="D29" s="11">
        <v>602840</v>
      </c>
      <c r="E29" s="11">
        <v>566050</v>
      </c>
      <c r="F29" s="8">
        <f t="shared" si="0"/>
        <v>93.897219826156203</v>
      </c>
    </row>
    <row r="30" spans="1:6" x14ac:dyDescent="0.2">
      <c r="A30" s="9" t="s">
        <v>20</v>
      </c>
      <c r="B30" s="10" t="s">
        <v>21</v>
      </c>
      <c r="C30" s="11">
        <v>0</v>
      </c>
      <c r="D30" s="11">
        <v>70000</v>
      </c>
      <c r="E30" s="11">
        <v>69992.800000000003</v>
      </c>
      <c r="F30" s="8">
        <f t="shared" si="0"/>
        <v>99.9897142857143</v>
      </c>
    </row>
    <row r="31" spans="1:6" x14ac:dyDescent="0.2">
      <c r="A31" s="9" t="s">
        <v>14</v>
      </c>
      <c r="B31" s="10" t="s">
        <v>15</v>
      </c>
      <c r="C31" s="11">
        <v>750000</v>
      </c>
      <c r="D31" s="11">
        <v>1380900</v>
      </c>
      <c r="E31" s="11">
        <v>380585.93</v>
      </c>
      <c r="F31" s="8">
        <f t="shared" si="0"/>
        <v>27.560716199579982</v>
      </c>
    </row>
    <row r="32" spans="1:6" ht="25.5" x14ac:dyDescent="0.2">
      <c r="A32" s="6" t="s">
        <v>32</v>
      </c>
      <c r="B32" s="7" t="s">
        <v>33</v>
      </c>
      <c r="C32" s="8">
        <v>0</v>
      </c>
      <c r="D32" s="8">
        <v>852501</v>
      </c>
      <c r="E32" s="8">
        <v>852500.99</v>
      </c>
      <c r="F32" s="8">
        <f t="shared" si="0"/>
        <v>99.999998826980857</v>
      </c>
    </row>
    <row r="33" spans="1:6" x14ac:dyDescent="0.2">
      <c r="A33" s="9" t="s">
        <v>20</v>
      </c>
      <c r="B33" s="10" t="s">
        <v>21</v>
      </c>
      <c r="C33" s="11">
        <v>0</v>
      </c>
      <c r="D33" s="11">
        <v>852501</v>
      </c>
      <c r="E33" s="11">
        <v>852500.99</v>
      </c>
      <c r="F33" s="8">
        <f t="shared" si="0"/>
        <v>99.999998826980857</v>
      </c>
    </row>
    <row r="34" spans="1:6" ht="25.5" x14ac:dyDescent="0.2">
      <c r="A34" s="6" t="s">
        <v>34</v>
      </c>
      <c r="B34" s="7" t="s">
        <v>35</v>
      </c>
      <c r="C34" s="8">
        <v>2000000</v>
      </c>
      <c r="D34" s="8">
        <v>3550361</v>
      </c>
      <c r="E34" s="8">
        <v>2463009.34</v>
      </c>
      <c r="F34" s="8">
        <f t="shared" si="0"/>
        <v>69.373490188744185</v>
      </c>
    </row>
    <row r="35" spans="1:6" x14ac:dyDescent="0.2">
      <c r="A35" s="9" t="s">
        <v>20</v>
      </c>
      <c r="B35" s="10" t="s">
        <v>21</v>
      </c>
      <c r="C35" s="11">
        <v>2000000</v>
      </c>
      <c r="D35" s="11">
        <v>3550361</v>
      </c>
      <c r="E35" s="11">
        <v>2463009.34</v>
      </c>
      <c r="F35" s="8">
        <f t="shared" si="0"/>
        <v>69.373490188744185</v>
      </c>
    </row>
    <row r="36" spans="1:6" x14ac:dyDescent="0.2">
      <c r="A36" s="6" t="s">
        <v>36</v>
      </c>
      <c r="B36" s="7" t="s">
        <v>37</v>
      </c>
      <c r="C36" s="8">
        <v>1655226</v>
      </c>
      <c r="D36" s="8">
        <v>414000</v>
      </c>
      <c r="E36" s="8">
        <v>369272.3</v>
      </c>
      <c r="F36" s="8">
        <f t="shared" si="0"/>
        <v>89.196207729468597</v>
      </c>
    </row>
    <row r="37" spans="1:6" ht="25.5" x14ac:dyDescent="0.2">
      <c r="A37" s="9" t="s">
        <v>12</v>
      </c>
      <c r="B37" s="10" t="s">
        <v>13</v>
      </c>
      <c r="C37" s="11">
        <v>1655226</v>
      </c>
      <c r="D37" s="11">
        <v>369000</v>
      </c>
      <c r="E37" s="11">
        <v>324272.3</v>
      </c>
      <c r="F37" s="8">
        <f t="shared" si="0"/>
        <v>87.878672086720869</v>
      </c>
    </row>
    <row r="38" spans="1:6" x14ac:dyDescent="0.2">
      <c r="A38" s="9" t="s">
        <v>20</v>
      </c>
      <c r="B38" s="10" t="s">
        <v>21</v>
      </c>
      <c r="C38" s="11">
        <v>0</v>
      </c>
      <c r="D38" s="11">
        <v>45000</v>
      </c>
      <c r="E38" s="11">
        <v>45000</v>
      </c>
      <c r="F38" s="8">
        <f t="shared" si="0"/>
        <v>100</v>
      </c>
    </row>
    <row r="39" spans="1:6" ht="38.25" x14ac:dyDescent="0.2">
      <c r="A39" s="6" t="s">
        <v>38</v>
      </c>
      <c r="B39" s="7" t="s">
        <v>39</v>
      </c>
      <c r="C39" s="8">
        <v>0</v>
      </c>
      <c r="D39" s="8">
        <v>1104091</v>
      </c>
      <c r="E39" s="8">
        <v>1062599.69</v>
      </c>
      <c r="F39" s="8">
        <f t="shared" si="0"/>
        <v>96.242038926139244</v>
      </c>
    </row>
    <row r="40" spans="1:6" x14ac:dyDescent="0.2">
      <c r="A40" s="9" t="s">
        <v>14</v>
      </c>
      <c r="B40" s="10" t="s">
        <v>15</v>
      </c>
      <c r="C40" s="11">
        <v>0</v>
      </c>
      <c r="D40" s="11">
        <v>1104091</v>
      </c>
      <c r="E40" s="11">
        <v>1062599.69</v>
      </c>
      <c r="F40" s="8">
        <f t="shared" si="0"/>
        <v>96.242038926139244</v>
      </c>
    </row>
    <row r="41" spans="1:6" ht="25.5" x14ac:dyDescent="0.2">
      <c r="A41" s="6" t="s">
        <v>40</v>
      </c>
      <c r="B41" s="7" t="s">
        <v>41</v>
      </c>
      <c r="C41" s="8">
        <v>1560200</v>
      </c>
      <c r="D41" s="8">
        <v>4148011</v>
      </c>
      <c r="E41" s="8">
        <v>4058239.47</v>
      </c>
      <c r="F41" s="8">
        <f t="shared" si="0"/>
        <v>97.835793347703287</v>
      </c>
    </row>
    <row r="42" spans="1:6" x14ac:dyDescent="0.2">
      <c r="A42" s="9" t="s">
        <v>14</v>
      </c>
      <c r="B42" s="10" t="s">
        <v>15</v>
      </c>
      <c r="C42" s="11">
        <v>1560200</v>
      </c>
      <c r="D42" s="11">
        <v>4148011</v>
      </c>
      <c r="E42" s="11">
        <v>4058239.47</v>
      </c>
      <c r="F42" s="8">
        <f t="shared" si="0"/>
        <v>97.835793347703287</v>
      </c>
    </row>
    <row r="43" spans="1:6" x14ac:dyDescent="0.2">
      <c r="A43" s="6" t="s">
        <v>42</v>
      </c>
      <c r="B43" s="7" t="s">
        <v>43</v>
      </c>
      <c r="C43" s="8">
        <v>0</v>
      </c>
      <c r="D43" s="8">
        <v>696100</v>
      </c>
      <c r="E43" s="8">
        <v>693610.59</v>
      </c>
      <c r="F43" s="8">
        <f t="shared" si="0"/>
        <v>99.642377531963788</v>
      </c>
    </row>
    <row r="44" spans="1:6" ht="25.5" x14ac:dyDescent="0.2">
      <c r="A44" s="9" t="s">
        <v>12</v>
      </c>
      <c r="B44" s="10" t="s">
        <v>13</v>
      </c>
      <c r="C44" s="11">
        <v>0</v>
      </c>
      <c r="D44" s="11">
        <v>568000</v>
      </c>
      <c r="E44" s="11">
        <v>565722.5</v>
      </c>
      <c r="F44" s="8">
        <f t="shared" si="0"/>
        <v>99.599031690140848</v>
      </c>
    </row>
    <row r="45" spans="1:6" x14ac:dyDescent="0.2">
      <c r="A45" s="9" t="s">
        <v>14</v>
      </c>
      <c r="B45" s="10" t="s">
        <v>15</v>
      </c>
      <c r="C45" s="11">
        <v>0</v>
      </c>
      <c r="D45" s="11">
        <v>128100</v>
      </c>
      <c r="E45" s="11">
        <v>127888.09</v>
      </c>
      <c r="F45" s="8">
        <f t="shared" si="0"/>
        <v>99.834574551131922</v>
      </c>
    </row>
    <row r="46" spans="1:6" x14ac:dyDescent="0.2">
      <c r="A46" s="6" t="s">
        <v>44</v>
      </c>
      <c r="B46" s="7" t="s">
        <v>45</v>
      </c>
      <c r="C46" s="8">
        <v>56000</v>
      </c>
      <c r="D46" s="8">
        <v>56000</v>
      </c>
      <c r="E46" s="8">
        <v>0</v>
      </c>
      <c r="F46" s="8">
        <f t="shared" si="0"/>
        <v>0</v>
      </c>
    </row>
    <row r="47" spans="1:6" x14ac:dyDescent="0.2">
      <c r="A47" s="9" t="s">
        <v>10</v>
      </c>
      <c r="B47" s="10" t="s">
        <v>11</v>
      </c>
      <c r="C47" s="11">
        <v>56000</v>
      </c>
      <c r="D47" s="11">
        <v>56000</v>
      </c>
      <c r="E47" s="11">
        <v>0</v>
      </c>
      <c r="F47" s="8">
        <f t="shared" si="0"/>
        <v>0</v>
      </c>
    </row>
    <row r="48" spans="1:6" ht="38.25" x14ac:dyDescent="0.2">
      <c r="A48" s="6" t="s">
        <v>46</v>
      </c>
      <c r="B48" s="7" t="s">
        <v>47</v>
      </c>
      <c r="C48" s="8">
        <v>150000</v>
      </c>
      <c r="D48" s="8">
        <v>150000</v>
      </c>
      <c r="E48" s="8">
        <v>146600</v>
      </c>
      <c r="F48" s="8">
        <f t="shared" si="0"/>
        <v>97.733333333333334</v>
      </c>
    </row>
    <row r="49" spans="1:6" ht="25.5" x14ac:dyDescent="0.2">
      <c r="A49" s="9" t="s">
        <v>48</v>
      </c>
      <c r="B49" s="10" t="s">
        <v>49</v>
      </c>
      <c r="C49" s="11">
        <v>150000</v>
      </c>
      <c r="D49" s="11">
        <v>150000</v>
      </c>
      <c r="E49" s="11">
        <v>146600</v>
      </c>
      <c r="F49" s="8">
        <f t="shared" si="0"/>
        <v>97.733333333333334</v>
      </c>
    </row>
    <row r="50" spans="1:6" ht="25.5" x14ac:dyDescent="0.2">
      <c r="A50" s="6" t="s">
        <v>50</v>
      </c>
      <c r="B50" s="7" t="s">
        <v>51</v>
      </c>
      <c r="C50" s="8">
        <v>0</v>
      </c>
      <c r="D50" s="8">
        <v>470715</v>
      </c>
      <c r="E50" s="8">
        <v>470715</v>
      </c>
      <c r="F50" s="8">
        <f t="shared" si="0"/>
        <v>100</v>
      </c>
    </row>
    <row r="51" spans="1:6" ht="25.5" x14ac:dyDescent="0.2">
      <c r="A51" s="9" t="s">
        <v>48</v>
      </c>
      <c r="B51" s="10" t="s">
        <v>49</v>
      </c>
      <c r="C51" s="11">
        <v>0</v>
      </c>
      <c r="D51" s="11">
        <v>470715</v>
      </c>
      <c r="E51" s="11">
        <v>470715</v>
      </c>
      <c r="F51" s="8">
        <f t="shared" si="0"/>
        <v>100</v>
      </c>
    </row>
    <row r="52" spans="1:6" x14ac:dyDescent="0.2">
      <c r="A52" s="6" t="s">
        <v>52</v>
      </c>
      <c r="B52" s="7" t="s">
        <v>53</v>
      </c>
      <c r="C52" s="8">
        <v>0</v>
      </c>
      <c r="D52" s="8">
        <v>1293392</v>
      </c>
      <c r="E52" s="8">
        <v>1093392</v>
      </c>
      <c r="F52" s="8">
        <f t="shared" si="0"/>
        <v>84.536783898462346</v>
      </c>
    </row>
    <row r="53" spans="1:6" ht="25.5" x14ac:dyDescent="0.2">
      <c r="A53" s="9" t="s">
        <v>48</v>
      </c>
      <c r="B53" s="10" t="s">
        <v>49</v>
      </c>
      <c r="C53" s="11">
        <v>0</v>
      </c>
      <c r="D53" s="11">
        <v>1293392</v>
      </c>
      <c r="E53" s="11">
        <v>1093392</v>
      </c>
      <c r="F53" s="8">
        <f t="shared" si="0"/>
        <v>84.536783898462346</v>
      </c>
    </row>
    <row r="54" spans="1:6" x14ac:dyDescent="0.2">
      <c r="A54" s="6" t="s">
        <v>54</v>
      </c>
      <c r="B54" s="7" t="s">
        <v>55</v>
      </c>
      <c r="C54" s="8">
        <v>8711781</v>
      </c>
      <c r="D54" s="8">
        <v>21206302</v>
      </c>
      <c r="E54" s="8">
        <v>20740126.210000001</v>
      </c>
      <c r="F54" s="8">
        <f t="shared" si="0"/>
        <v>97.80171106683288</v>
      </c>
    </row>
    <row r="55" spans="1:6" x14ac:dyDescent="0.2">
      <c r="A55" s="4"/>
      <c r="B55" s="4"/>
      <c r="C55" s="4"/>
      <c r="D55" s="4"/>
      <c r="E55" s="4"/>
      <c r="F55" s="4"/>
    </row>
    <row r="57" spans="1:6" s="3" customFormat="1" x14ac:dyDescent="0.2">
      <c r="B57" s="3" t="s">
        <v>58</v>
      </c>
      <c r="D57" s="3" t="s">
        <v>59</v>
      </c>
    </row>
  </sheetData>
  <mergeCells count="1">
    <mergeCell ref="A1:F1"/>
  </mergeCells>
  <pageMargins left="0.31496062992125984" right="0.31496062992125984" top="0.39370078740157483" bottom="0.39370078740157483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2021-01-27T12:33:20Z</cp:lastPrinted>
  <dcterms:created xsi:type="dcterms:W3CDTF">2021-01-27T11:54:21Z</dcterms:created>
  <dcterms:modified xsi:type="dcterms:W3CDTF">2021-01-27T12:33:57Z</dcterms:modified>
</cp:coreProperties>
</file>