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010"/>
  </bookViews>
  <sheets>
    <sheet name="Лист1" sheetId="1" r:id="rId1"/>
  </sheets>
  <definedNames>
    <definedName name="_xlnm.Print_Titles" localSheetId="0">Лист1!$3:$3</definedName>
  </definedNames>
  <calcPr calcId="144525"/>
</workbook>
</file>

<file path=xl/calcChain.xml><?xml version="1.0" encoding="utf-8"?>
<calcChain xmlns="http://schemas.openxmlformats.org/spreadsheetml/2006/main">
  <c r="G125" i="1" l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<sst xmlns="http://schemas.openxmlformats.org/spreadsheetml/2006/main" count="255" uniqueCount="107">
  <si>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</si>
  <si>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</si>
  <si>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</si>
  <si>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</si>
  <si>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</si>
  <si>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</si>
  <si>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</si>
  <si>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0110160</t>
  </si>
  <si>
    <t>Керівництво і управління у відповідній сфері у містах (місті Києві), селищах, селах, об`єднаних територіальних громадах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</si>
  <si>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</si>
  <si>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</si>
  <si>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</si>
  <si>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</si>
  <si>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</si>
  <si>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</si>
  <si>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</si>
  <si>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</si>
  <si>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</si>
  <si>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</si>
  <si>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2271</t>
  </si>
  <si>
    <t>Оплата теплопостачання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</si>
  <si>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</si>
  <si>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</si>
  <si>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</si>
  <si>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</si>
  <si>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</si>
  <si>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</si>
  <si>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</si>
  <si>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</si>
  <si>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</si>
  <si>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</si>
  <si>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0110191</t>
  </si>
  <si>
    <t>Проведення місцевих виборів</t>
  </si>
  <si>
    <t>0111010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</si>
  <si>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</si>
  <si>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</si>
  <si>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</si>
  <si>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</si>
  <si>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</si>
  <si>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2272</t>
  </si>
  <si>
    <t>Оплата водопостачання та водовідведення</t>
  </si>
  <si>
    <t>0111020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</si>
  <si>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</si>
  <si>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2730</t>
  </si>
  <si>
    <t>Інші виплати населенню</t>
  </si>
  <si>
    <t>0111170</t>
  </si>
  <si>
    <t>Забезпечення діяльності інклюзивно-ресурсних центрів</t>
  </si>
  <si>
    <t>0112144</t>
  </si>
  <si>
    <t>Централізовані заходи з лікування хворих на цукровий та нецукровий діабет</t>
  </si>
  <si>
    <t>0112152</t>
  </si>
  <si>
    <t>Інші програми та заходи у сфері охорони здоров`я</t>
  </si>
  <si>
    <t>2610</t>
  </si>
  <si>
    <t>Субсидії та поточні трансферти підприємствам (установам, організаціям)</t>
  </si>
  <si>
    <t>0113050</t>
  </si>
  <si>
    <t>Пільгове медичне обслуговування осіб, які постраждали внаслідок Чорнобильської катастрофи</t>
  </si>
  <si>
    <t>0113133</t>
  </si>
  <si>
    <t>Інші заходи та заклади молодіжної політики</t>
  </si>
  <si>
    <t>0113140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</si>
  <si>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</si>
  <si>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</si>
  <si>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</si>
  <si>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0113242</t>
  </si>
  <si>
    <t>Інші заходи у сфері соціального захисту і соціального забезпечення</t>
  </si>
  <si>
    <t>0114030</t>
  </si>
  <si>
    <t>Забезпечення діяльності бібліотек</t>
  </si>
  <si>
    <t>0114060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</si>
  <si>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</si>
  <si>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</si>
  <si>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Інші заходи в галузі культури і мистецтва</t>
  </si>
  <si>
    <t>0115011</t>
  </si>
  <si>
    <t>Проведення навчально-тренувальних зборів і змагань з олімпійських видів спорту</t>
  </si>
  <si>
    <t>0116013</t>
  </si>
  <si>
    <t>Забезпечення діяльності водопровідно-каналізаційного господарства</t>
  </si>
  <si>
    <t>0116030</t>
  </si>
  <si>
    <t>Організація благоустрою населених пунктів</t>
  </si>
  <si>
    <t>0117413</t>
  </si>
  <si>
    <t>Інші заходи у сфері автотранспорту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</si>
  <si>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</si>
  <si>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</si>
  <si>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</si>
  <si>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Членські внески до асоціацій органів місцевого самоврядування</t>
  </si>
  <si>
    <t>0118130</t>
  </si>
  <si>
    <t>Забезпечення діяльності місцевої пожежної охорони</t>
  </si>
  <si>
    <t>0118220</t>
  </si>
  <si>
    <t>Заходи та роботи з мобілізаційної підготовки місцевого значення</t>
  </si>
  <si>
    <t>0118230</t>
  </si>
  <si>
    <t>Інші заходи громадського порядку та безпеки</t>
  </si>
  <si>
    <t>0118700</t>
  </si>
  <si>
    <t>Резервний фонд</t>
  </si>
  <si>
    <t>9000</t>
  </si>
  <si>
    <t>Нерозподілені видатки</t>
  </si>
  <si>
    <t>0119110</t>
  </si>
  <si>
    <t>Реверсна дотація </t>
  </si>
  <si>
    <t>2620</t>
  </si>
  <si>
    <t>Поточні трансферти органам державного управління інших рівнів</t>
  </si>
  <si>
    <t>0119410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</si>
  <si>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</si>
  <si>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</si>
  <si>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</si>
  <si>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0119770</t>
  </si>
  <si>
    <t>Інші субвенції з місцевого бюджету</t>
  </si>
  <si>
    <t xml:space="preserve"> </t>
  </si>
  <si>
    <t xml:space="preserve">Усього </t>
  </si>
  <si>
    <t xml:space="preserve">% виконання на вказаний період </t>
  </si>
  <si>
    <t>Виконання сільського бюджету Студениківської сільської ради по загальному фонду за 9 місяців 2020 року</t>
  </si>
  <si>
    <t>Сільський голова</t>
  </si>
  <si>
    <t>М.О.Лях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</si>
</sst>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"/>
    <numFmt numFmtId="165" formatCode="#0"/>
  </numFmts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165" fontId="1" fillId="2" borderId="1" xfId="0" applyNumberFormat="1" applyFont="1" applyFill="1" applyBorder="1" applyAlignment="1">
      <alignment vertical="center" wrapText="1"/>
    </xf>
    <xf numFmtId="165" fontId="0" fillId="0" borderId="1" xfId="0" applyNumberFormat="1" applyBorder="1" applyAlignment="1">
      <alignment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8"/>
  <sheetViews>
    <sheetView tabSelected="1" workbookViewId="0">
      <selection activeCell="C134" sqref="C134"/>
    </sheetView>
  </sheetViews>
  <sheetFormatPr defaultRowHeight="12.75" x14ac:dyDescent="0.2"/>
  <cols>
    <col min="1" max="1" width="10.7109375" customWidth="1"/>
    <col min="2" max="2" width="50.7109375" customWidth="1"/>
    <col min="3" max="7" width="15.7109375" customWidth="1"/>
  </cols>
  <sheetData>
    <row r="1" spans="1:7" x14ac:dyDescent="0.2">
      <c r="A1" s="13" t="s">
        <v>104</v>
      </c>
      <c r="B1" s="13"/>
      <c r="C1" s="13"/>
      <c r="D1" s="13"/>
      <c r="E1" s="13"/>
      <c r="F1" s="13"/>
      <c r="G1" s="13"/>
    </row>
    <row r="2" spans="1:7" x14ac:dyDescent="0.2">
      <c r="G2" t="s">
        <v>0</v>
      </c>
    </row>
    <row r="3" spans="1:7" s="1" customFormat="1" ht="38.25" x14ac:dyDescent="0.2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103</v>
      </c>
    </row>
    <row r="4" spans="1:7" ht="38.25" x14ac:dyDescent="0.2">
      <c r="A4" s="5" t="s">
        <v>7</v>
      </c>
      <c r="B4" s="6" t="s">
        <v>8</v>
      </c>
      <c r="C4" s="11">
        <v>10926390</v>
      </c>
      <c r="D4" s="11">
        <v>10788082</v>
      </c>
      <c r="E4" s="11">
        <v>8592082</v>
      </c>
      <c r="F4" s="11">
        <v>7757791.4200000009</v>
      </c>
      <c r="G4" s="9">
        <f t="shared" ref="G4:G35" si="0">IF(E4=0,0,(F4/E4)*100)</f>
        <v>90.290006776006109</v>
      </c>
    </row>
    <row r="5" spans="1:7" x14ac:dyDescent="0.2">
      <c r="A5" s="7" t="s">
        <v>9</v>
      </c>
      <c r="B5" s="8" t="s">
        <v>10</v>
      </c>
      <c r="C5" s="12">
        <v>7650000</v>
      </c>
      <c r="D5" s="12">
        <v>7650000</v>
      </c>
      <c r="E5" s="12">
        <v>6000000</v>
      </c>
      <c r="F5" s="12">
        <v>5710954.5300000003</v>
      </c>
      <c r="G5" s="10">
        <f t="shared" si="0"/>
        <v>95.182575499999999</v>
      </c>
    </row>
    <row r="6" spans="1:7" x14ac:dyDescent="0.2">
      <c r="A6" s="7" t="s">
        <v>11</v>
      </c>
      <c r="B6" s="8" t="s">
        <v>12</v>
      </c>
      <c r="C6" s="12">
        <v>1700000</v>
      </c>
      <c r="D6" s="12">
        <v>1700000</v>
      </c>
      <c r="E6" s="12">
        <v>1338000</v>
      </c>
      <c r="F6" s="12">
        <v>1210110.1100000001</v>
      </c>
      <c r="G6" s="10">
        <f t="shared" si="0"/>
        <v>90.441712257100164</v>
      </c>
    </row>
    <row r="7" spans="1:7" x14ac:dyDescent="0.2">
      <c r="A7" s="7" t="s">
        <v>13</v>
      </c>
      <c r="B7" s="8" t="s">
        <v>14</v>
      </c>
      <c r="C7" s="12">
        <v>706200</v>
      </c>
      <c r="D7" s="12">
        <v>570900</v>
      </c>
      <c r="E7" s="12">
        <v>530900</v>
      </c>
      <c r="F7" s="12">
        <v>477167.64</v>
      </c>
      <c r="G7" s="10">
        <f t="shared" si="0"/>
        <v>89.879005462422299</v>
      </c>
    </row>
    <row r="8" spans="1:7" x14ac:dyDescent="0.2">
      <c r="A8" s="7" t="s">
        <v>15</v>
      </c>
      <c r="B8" s="8" t="s">
        <v>16</v>
      </c>
      <c r="C8" s="12">
        <v>539190</v>
      </c>
      <c r="D8" s="12">
        <v>502190</v>
      </c>
      <c r="E8" s="12">
        <v>477190</v>
      </c>
      <c r="F8" s="12">
        <v>238098.2</v>
      </c>
      <c r="G8" s="10">
        <f t="shared" si="0"/>
        <v>49.895890525786378</v>
      </c>
    </row>
    <row r="9" spans="1:7" x14ac:dyDescent="0.2">
      <c r="A9" s="7" t="s">
        <v>17</v>
      </c>
      <c r="B9" s="8" t="s">
        <v>18</v>
      </c>
      <c r="C9" s="12">
        <v>3000</v>
      </c>
      <c r="D9" s="12">
        <v>3000</v>
      </c>
      <c r="E9" s="12">
        <v>2500</v>
      </c>
      <c r="F9" s="12">
        <v>0</v>
      </c>
      <c r="G9" s="10">
        <f t="shared" si="0"/>
        <v>0</v>
      </c>
    </row>
    <row r="10" spans="1:7" x14ac:dyDescent="0.2">
      <c r="A10" s="7" t="s">
        <v>19</v>
      </c>
      <c r="B10" s="8" t="s">
        <v>20</v>
      </c>
      <c r="C10" s="12">
        <v>60000</v>
      </c>
      <c r="D10" s="12">
        <v>60000</v>
      </c>
      <c r="E10" s="12">
        <v>30000</v>
      </c>
      <c r="F10" s="12">
        <v>0</v>
      </c>
      <c r="G10" s="10">
        <f t="shared" si="0"/>
        <v>0</v>
      </c>
    </row>
    <row r="11" spans="1:7" x14ac:dyDescent="0.2">
      <c r="A11" s="7" t="s">
        <v>21</v>
      </c>
      <c r="B11" s="8" t="s">
        <v>22</v>
      </c>
      <c r="C11" s="12">
        <v>33000</v>
      </c>
      <c r="D11" s="12">
        <v>48100</v>
      </c>
      <c r="E11" s="12">
        <v>44600</v>
      </c>
      <c r="F11" s="12">
        <v>28776.28</v>
      </c>
      <c r="G11" s="10">
        <f t="shared" si="0"/>
        <v>64.520807174887892</v>
      </c>
    </row>
    <row r="12" spans="1:7" x14ac:dyDescent="0.2">
      <c r="A12" s="7" t="s">
        <v>23</v>
      </c>
      <c r="B12" s="8" t="s">
        <v>24</v>
      </c>
      <c r="C12" s="12">
        <v>180000</v>
      </c>
      <c r="D12" s="12">
        <v>180000</v>
      </c>
      <c r="E12" s="12">
        <v>95000</v>
      </c>
      <c r="F12" s="12">
        <v>79379.360000000001</v>
      </c>
      <c r="G12" s="10">
        <f t="shared" si="0"/>
        <v>83.557221052631576</v>
      </c>
    </row>
    <row r="13" spans="1:7" x14ac:dyDescent="0.2">
      <c r="A13" s="7" t="s">
        <v>25</v>
      </c>
      <c r="B13" s="8" t="s">
        <v>26</v>
      </c>
      <c r="C13" s="12">
        <v>30000</v>
      </c>
      <c r="D13" s="12">
        <v>30000</v>
      </c>
      <c r="E13" s="12">
        <v>30000</v>
      </c>
      <c r="F13" s="12">
        <v>2034</v>
      </c>
      <c r="G13" s="10">
        <f t="shared" si="0"/>
        <v>6.78</v>
      </c>
    </row>
    <row r="14" spans="1:7" ht="25.5" x14ac:dyDescent="0.2">
      <c r="A14" s="7" t="s">
        <v>27</v>
      </c>
      <c r="B14" s="8" t="s">
        <v>28</v>
      </c>
      <c r="C14" s="12">
        <v>25000</v>
      </c>
      <c r="D14" s="12">
        <v>25000</v>
      </c>
      <c r="E14" s="12">
        <v>25000</v>
      </c>
      <c r="F14" s="12">
        <v>3240</v>
      </c>
      <c r="G14" s="10">
        <f t="shared" si="0"/>
        <v>12.959999999999999</v>
      </c>
    </row>
    <row r="15" spans="1:7" x14ac:dyDescent="0.2">
      <c r="A15" s="7" t="s">
        <v>29</v>
      </c>
      <c r="B15" s="8" t="s">
        <v>30</v>
      </c>
      <c r="C15" s="12">
        <v>0</v>
      </c>
      <c r="D15" s="12">
        <v>18892</v>
      </c>
      <c r="E15" s="12">
        <v>18892</v>
      </c>
      <c r="F15" s="12">
        <v>8031.3</v>
      </c>
      <c r="G15" s="10">
        <f t="shared" si="0"/>
        <v>42.51164514080034</v>
      </c>
    </row>
    <row r="16" spans="1:7" x14ac:dyDescent="0.2">
      <c r="A16" s="5" t="s">
        <v>31</v>
      </c>
      <c r="B16" s="6" t="s">
        <v>32</v>
      </c>
      <c r="C16" s="11">
        <v>0</v>
      </c>
      <c r="D16" s="11">
        <v>586479</v>
      </c>
      <c r="E16" s="11">
        <v>91840</v>
      </c>
      <c r="F16" s="11">
        <v>0</v>
      </c>
      <c r="G16" s="9">
        <f t="shared" si="0"/>
        <v>0</v>
      </c>
    </row>
    <row r="17" spans="1:7" ht="25.5" x14ac:dyDescent="0.2">
      <c r="A17" s="7" t="s">
        <v>27</v>
      </c>
      <c r="B17" s="8" t="s">
        <v>28</v>
      </c>
      <c r="C17" s="12">
        <v>0</v>
      </c>
      <c r="D17" s="12">
        <v>586479</v>
      </c>
      <c r="E17" s="12">
        <v>91840</v>
      </c>
      <c r="F17" s="12">
        <v>0</v>
      </c>
      <c r="G17" s="10">
        <f t="shared" si="0"/>
        <v>0</v>
      </c>
    </row>
    <row r="18" spans="1:7" x14ac:dyDescent="0.2">
      <c r="A18" s="5" t="s">
        <v>33</v>
      </c>
      <c r="B18" s="6" t="s">
        <v>34</v>
      </c>
      <c r="C18" s="11">
        <v>2288900</v>
      </c>
      <c r="D18" s="11">
        <v>2362120</v>
      </c>
      <c r="E18" s="11">
        <v>1930620</v>
      </c>
      <c r="F18" s="11">
        <v>1319781.94</v>
      </c>
      <c r="G18" s="9">
        <f t="shared" si="0"/>
        <v>68.360523562378916</v>
      </c>
    </row>
    <row r="19" spans="1:7" x14ac:dyDescent="0.2">
      <c r="A19" s="7" t="s">
        <v>9</v>
      </c>
      <c r="B19" s="8" t="s">
        <v>10</v>
      </c>
      <c r="C19" s="12">
        <v>1425000</v>
      </c>
      <c r="D19" s="12">
        <v>1425000</v>
      </c>
      <c r="E19" s="12">
        <v>1115000</v>
      </c>
      <c r="F19" s="12">
        <v>858061.69</v>
      </c>
      <c r="G19" s="10">
        <f t="shared" si="0"/>
        <v>76.956205381165915</v>
      </c>
    </row>
    <row r="20" spans="1:7" x14ac:dyDescent="0.2">
      <c r="A20" s="7" t="s">
        <v>11</v>
      </c>
      <c r="B20" s="8" t="s">
        <v>12</v>
      </c>
      <c r="C20" s="12">
        <v>327700</v>
      </c>
      <c r="D20" s="12">
        <v>327700</v>
      </c>
      <c r="E20" s="12">
        <v>258700</v>
      </c>
      <c r="F20" s="12">
        <v>215613.28</v>
      </c>
      <c r="G20" s="10">
        <f t="shared" si="0"/>
        <v>83.344909161190571</v>
      </c>
    </row>
    <row r="21" spans="1:7" x14ac:dyDescent="0.2">
      <c r="A21" s="7" t="s">
        <v>13</v>
      </c>
      <c r="B21" s="8" t="s">
        <v>14</v>
      </c>
      <c r="C21" s="12">
        <v>97500</v>
      </c>
      <c r="D21" s="12">
        <v>71500</v>
      </c>
      <c r="E21" s="12">
        <v>71500</v>
      </c>
      <c r="F21" s="12">
        <v>42345.75</v>
      </c>
      <c r="G21" s="10">
        <f t="shared" si="0"/>
        <v>59.224825174825177</v>
      </c>
    </row>
    <row r="22" spans="1:7" x14ac:dyDescent="0.2">
      <c r="A22" s="7" t="s">
        <v>35</v>
      </c>
      <c r="B22" s="8" t="s">
        <v>36</v>
      </c>
      <c r="C22" s="12">
        <v>1000</v>
      </c>
      <c r="D22" s="12">
        <v>1000</v>
      </c>
      <c r="E22" s="12">
        <v>1000</v>
      </c>
      <c r="F22" s="12">
        <v>0</v>
      </c>
      <c r="G22" s="10">
        <f t="shared" si="0"/>
        <v>0</v>
      </c>
    </row>
    <row r="23" spans="1:7" x14ac:dyDescent="0.2">
      <c r="A23" s="7" t="s">
        <v>37</v>
      </c>
      <c r="B23" s="8" t="s">
        <v>38</v>
      </c>
      <c r="C23" s="12">
        <v>210000</v>
      </c>
      <c r="D23" s="12">
        <v>210000</v>
      </c>
      <c r="E23" s="12">
        <v>165000</v>
      </c>
      <c r="F23" s="12">
        <v>37083.71</v>
      </c>
      <c r="G23" s="10">
        <f t="shared" si="0"/>
        <v>22.474975757575759</v>
      </c>
    </row>
    <row r="24" spans="1:7" x14ac:dyDescent="0.2">
      <c r="A24" s="7" t="s">
        <v>15</v>
      </c>
      <c r="B24" s="8" t="s">
        <v>16</v>
      </c>
      <c r="C24" s="12">
        <v>30700</v>
      </c>
      <c r="D24" s="12">
        <v>109700</v>
      </c>
      <c r="E24" s="12">
        <v>107700</v>
      </c>
      <c r="F24" s="12">
        <v>69877.039999999994</v>
      </c>
      <c r="G24" s="10">
        <f t="shared" si="0"/>
        <v>64.881188486536672</v>
      </c>
    </row>
    <row r="25" spans="1:7" x14ac:dyDescent="0.2">
      <c r="A25" s="7" t="s">
        <v>17</v>
      </c>
      <c r="B25" s="8" t="s">
        <v>18</v>
      </c>
      <c r="C25" s="12">
        <v>1000</v>
      </c>
      <c r="D25" s="12">
        <v>1000</v>
      </c>
      <c r="E25" s="12">
        <v>1000</v>
      </c>
      <c r="F25" s="12">
        <v>230</v>
      </c>
      <c r="G25" s="10">
        <f t="shared" si="0"/>
        <v>23</v>
      </c>
    </row>
    <row r="26" spans="1:7" x14ac:dyDescent="0.2">
      <c r="A26" s="7" t="s">
        <v>39</v>
      </c>
      <c r="B26" s="8" t="s">
        <v>40</v>
      </c>
      <c r="C26" s="12">
        <v>11000</v>
      </c>
      <c r="D26" s="12">
        <v>11000</v>
      </c>
      <c r="E26" s="12">
        <v>9500</v>
      </c>
      <c r="F26" s="12">
        <v>0</v>
      </c>
      <c r="G26" s="10">
        <f t="shared" si="0"/>
        <v>0</v>
      </c>
    </row>
    <row r="27" spans="1:7" x14ac:dyDescent="0.2">
      <c r="A27" s="7" t="s">
        <v>21</v>
      </c>
      <c r="B27" s="8" t="s">
        <v>22</v>
      </c>
      <c r="C27" s="12">
        <v>55000</v>
      </c>
      <c r="D27" s="12">
        <v>75000</v>
      </c>
      <c r="E27" s="12">
        <v>71000</v>
      </c>
      <c r="F27" s="12">
        <v>27757.97</v>
      </c>
      <c r="G27" s="10">
        <f t="shared" si="0"/>
        <v>39.095732394366202</v>
      </c>
    </row>
    <row r="28" spans="1:7" x14ac:dyDescent="0.2">
      <c r="A28" s="7" t="s">
        <v>25</v>
      </c>
      <c r="B28" s="8" t="s">
        <v>26</v>
      </c>
      <c r="C28" s="12">
        <v>120000</v>
      </c>
      <c r="D28" s="12">
        <v>120000</v>
      </c>
      <c r="E28" s="12">
        <v>120000</v>
      </c>
      <c r="F28" s="12">
        <v>64272.800000000003</v>
      </c>
      <c r="G28" s="10">
        <f t="shared" si="0"/>
        <v>53.56066666666667</v>
      </c>
    </row>
    <row r="29" spans="1:7" ht="25.5" x14ac:dyDescent="0.2">
      <c r="A29" s="7" t="s">
        <v>27</v>
      </c>
      <c r="B29" s="8" t="s">
        <v>28</v>
      </c>
      <c r="C29" s="12">
        <v>10000</v>
      </c>
      <c r="D29" s="12">
        <v>10000</v>
      </c>
      <c r="E29" s="12">
        <v>10000</v>
      </c>
      <c r="F29" s="12">
        <v>4320</v>
      </c>
      <c r="G29" s="10">
        <f t="shared" si="0"/>
        <v>43.2</v>
      </c>
    </row>
    <row r="30" spans="1:7" x14ac:dyDescent="0.2">
      <c r="A30" s="7" t="s">
        <v>29</v>
      </c>
      <c r="B30" s="8" t="s">
        <v>30</v>
      </c>
      <c r="C30" s="12">
        <v>0</v>
      </c>
      <c r="D30" s="12">
        <v>220</v>
      </c>
      <c r="E30" s="12">
        <v>220</v>
      </c>
      <c r="F30" s="12">
        <v>219.7</v>
      </c>
      <c r="G30" s="10">
        <f t="shared" si="0"/>
        <v>99.86363636363636</v>
      </c>
    </row>
    <row r="31" spans="1:7" ht="38.25" x14ac:dyDescent="0.2">
      <c r="A31" s="5" t="s">
        <v>41</v>
      </c>
      <c r="B31" s="6" t="s">
        <v>42</v>
      </c>
      <c r="C31" s="11">
        <v>19510674</v>
      </c>
      <c r="D31" s="11">
        <v>19833198.09</v>
      </c>
      <c r="E31" s="11">
        <v>15466733.09</v>
      </c>
      <c r="F31" s="11">
        <v>12460570.450000001</v>
      </c>
      <c r="G31" s="9">
        <f t="shared" si="0"/>
        <v>80.563687092113653</v>
      </c>
    </row>
    <row r="32" spans="1:7" x14ac:dyDescent="0.2">
      <c r="A32" s="7" t="s">
        <v>9</v>
      </c>
      <c r="B32" s="8" t="s">
        <v>10</v>
      </c>
      <c r="C32" s="12">
        <v>13412400</v>
      </c>
      <c r="D32" s="12">
        <v>13761396.09</v>
      </c>
      <c r="E32" s="12">
        <v>10443617.09</v>
      </c>
      <c r="F32" s="12">
        <v>8806329.8100000005</v>
      </c>
      <c r="G32" s="10">
        <f t="shared" si="0"/>
        <v>84.322603309846173</v>
      </c>
    </row>
    <row r="33" spans="1:7" x14ac:dyDescent="0.2">
      <c r="A33" s="7" t="s">
        <v>11</v>
      </c>
      <c r="B33" s="8" t="s">
        <v>12</v>
      </c>
      <c r="C33" s="12">
        <v>3062327</v>
      </c>
      <c r="D33" s="12">
        <v>3130630</v>
      </c>
      <c r="E33" s="12">
        <v>2375222</v>
      </c>
      <c r="F33" s="12">
        <v>1903293.24</v>
      </c>
      <c r="G33" s="10">
        <f t="shared" si="0"/>
        <v>80.131172580920861</v>
      </c>
    </row>
    <row r="34" spans="1:7" x14ac:dyDescent="0.2">
      <c r="A34" s="7" t="s">
        <v>13</v>
      </c>
      <c r="B34" s="8" t="s">
        <v>14</v>
      </c>
      <c r="C34" s="12">
        <v>698500</v>
      </c>
      <c r="D34" s="12">
        <v>736908</v>
      </c>
      <c r="E34" s="12">
        <v>736908</v>
      </c>
      <c r="F34" s="12">
        <v>653544.62</v>
      </c>
      <c r="G34" s="10">
        <f t="shared" si="0"/>
        <v>88.687410097325582</v>
      </c>
    </row>
    <row r="35" spans="1:7" x14ac:dyDescent="0.2">
      <c r="A35" s="7" t="s">
        <v>35</v>
      </c>
      <c r="B35" s="8" t="s">
        <v>36</v>
      </c>
      <c r="C35" s="12">
        <v>10000</v>
      </c>
      <c r="D35" s="12">
        <v>10000</v>
      </c>
      <c r="E35" s="12">
        <v>10000</v>
      </c>
      <c r="F35" s="12">
        <v>0</v>
      </c>
      <c r="G35" s="10">
        <f t="shared" si="0"/>
        <v>0</v>
      </c>
    </row>
    <row r="36" spans="1:7" x14ac:dyDescent="0.2">
      <c r="A36" s="7" t="s">
        <v>37</v>
      </c>
      <c r="B36" s="8" t="s">
        <v>38</v>
      </c>
      <c r="C36" s="12">
        <v>530147</v>
      </c>
      <c r="D36" s="12">
        <v>530147</v>
      </c>
      <c r="E36" s="12">
        <v>410147</v>
      </c>
      <c r="F36" s="12">
        <v>88941.08</v>
      </c>
      <c r="G36" s="10">
        <f t="shared" ref="G36:G67" si="1">IF(E36=0,0,(F36/E36)*100)</f>
        <v>21.685171414151512</v>
      </c>
    </row>
    <row r="37" spans="1:7" x14ac:dyDescent="0.2">
      <c r="A37" s="7" t="s">
        <v>15</v>
      </c>
      <c r="B37" s="8" t="s">
        <v>16</v>
      </c>
      <c r="C37" s="12">
        <v>587100</v>
      </c>
      <c r="D37" s="12">
        <v>617200</v>
      </c>
      <c r="E37" s="12">
        <v>616500</v>
      </c>
      <c r="F37" s="12">
        <v>494537.59</v>
      </c>
      <c r="G37" s="10">
        <f t="shared" si="1"/>
        <v>80.216965125709663</v>
      </c>
    </row>
    <row r="38" spans="1:7" x14ac:dyDescent="0.2">
      <c r="A38" s="7" t="s">
        <v>17</v>
      </c>
      <c r="B38" s="8" t="s">
        <v>18</v>
      </c>
      <c r="C38" s="12">
        <v>50000</v>
      </c>
      <c r="D38" s="12">
        <v>25000</v>
      </c>
      <c r="E38" s="12">
        <v>25000</v>
      </c>
      <c r="F38" s="12">
        <v>5687</v>
      </c>
      <c r="G38" s="10">
        <f t="shared" si="1"/>
        <v>22.747999999999998</v>
      </c>
    </row>
    <row r="39" spans="1:7" x14ac:dyDescent="0.2">
      <c r="A39" s="7" t="s">
        <v>39</v>
      </c>
      <c r="B39" s="8" t="s">
        <v>40</v>
      </c>
      <c r="C39" s="12">
        <v>25000</v>
      </c>
      <c r="D39" s="12">
        <v>25000</v>
      </c>
      <c r="E39" s="12">
        <v>21000</v>
      </c>
      <c r="F39" s="12">
        <v>0</v>
      </c>
      <c r="G39" s="10">
        <f t="shared" si="1"/>
        <v>0</v>
      </c>
    </row>
    <row r="40" spans="1:7" x14ac:dyDescent="0.2">
      <c r="A40" s="7" t="s">
        <v>21</v>
      </c>
      <c r="B40" s="8" t="s">
        <v>22</v>
      </c>
      <c r="C40" s="12">
        <v>430000</v>
      </c>
      <c r="D40" s="12">
        <v>430000</v>
      </c>
      <c r="E40" s="12">
        <v>337880</v>
      </c>
      <c r="F40" s="12">
        <v>140376.4</v>
      </c>
      <c r="G40" s="10">
        <f t="shared" si="1"/>
        <v>41.54622943056706</v>
      </c>
    </row>
    <row r="41" spans="1:7" x14ac:dyDescent="0.2">
      <c r="A41" s="7" t="s">
        <v>25</v>
      </c>
      <c r="B41" s="8" t="s">
        <v>26</v>
      </c>
      <c r="C41" s="12">
        <v>535000</v>
      </c>
      <c r="D41" s="12">
        <v>385000</v>
      </c>
      <c r="E41" s="12">
        <v>351542</v>
      </c>
      <c r="F41" s="12">
        <v>284040.5</v>
      </c>
      <c r="G41" s="10">
        <f t="shared" si="1"/>
        <v>80.798453669831773</v>
      </c>
    </row>
    <row r="42" spans="1:7" ht="25.5" x14ac:dyDescent="0.2">
      <c r="A42" s="7" t="s">
        <v>27</v>
      </c>
      <c r="B42" s="8" t="s">
        <v>28</v>
      </c>
      <c r="C42" s="12">
        <v>40200</v>
      </c>
      <c r="D42" s="12">
        <v>40200</v>
      </c>
      <c r="E42" s="12">
        <v>32200</v>
      </c>
      <c r="F42" s="12">
        <v>18360</v>
      </c>
      <c r="G42" s="10">
        <f t="shared" si="1"/>
        <v>57.018633540372676</v>
      </c>
    </row>
    <row r="43" spans="1:7" x14ac:dyDescent="0.2">
      <c r="A43" s="7" t="s">
        <v>43</v>
      </c>
      <c r="B43" s="8" t="s">
        <v>44</v>
      </c>
      <c r="C43" s="12">
        <v>130000</v>
      </c>
      <c r="D43" s="12">
        <v>130000</v>
      </c>
      <c r="E43" s="12">
        <v>95000</v>
      </c>
      <c r="F43" s="12">
        <v>53840</v>
      </c>
      <c r="G43" s="10">
        <f t="shared" si="1"/>
        <v>56.673684210526318</v>
      </c>
    </row>
    <row r="44" spans="1:7" x14ac:dyDescent="0.2">
      <c r="A44" s="7" t="s">
        <v>29</v>
      </c>
      <c r="B44" s="8" t="s">
        <v>30</v>
      </c>
      <c r="C44" s="12">
        <v>0</v>
      </c>
      <c r="D44" s="12">
        <v>11717</v>
      </c>
      <c r="E44" s="12">
        <v>11717</v>
      </c>
      <c r="F44" s="12">
        <v>11620.21</v>
      </c>
      <c r="G44" s="10">
        <f t="shared" si="1"/>
        <v>99.173935307672593</v>
      </c>
    </row>
    <row r="45" spans="1:7" x14ac:dyDescent="0.2">
      <c r="A45" s="5" t="s">
        <v>45</v>
      </c>
      <c r="B45" s="6" t="s">
        <v>46</v>
      </c>
      <c r="C45" s="11">
        <v>1267370</v>
      </c>
      <c r="D45" s="11">
        <v>1267370</v>
      </c>
      <c r="E45" s="11">
        <v>955547</v>
      </c>
      <c r="F45" s="11">
        <v>495366.81</v>
      </c>
      <c r="G45" s="9">
        <f t="shared" si="1"/>
        <v>51.841176833792581</v>
      </c>
    </row>
    <row r="46" spans="1:7" x14ac:dyDescent="0.2">
      <c r="A46" s="7" t="s">
        <v>9</v>
      </c>
      <c r="B46" s="8" t="s">
        <v>10</v>
      </c>
      <c r="C46" s="12">
        <v>1013000</v>
      </c>
      <c r="D46" s="12">
        <v>1013000</v>
      </c>
      <c r="E46" s="12">
        <v>758537</v>
      </c>
      <c r="F46" s="12">
        <v>392610.6</v>
      </c>
      <c r="G46" s="10">
        <f t="shared" si="1"/>
        <v>51.758925405089009</v>
      </c>
    </row>
    <row r="47" spans="1:7" x14ac:dyDescent="0.2">
      <c r="A47" s="7" t="s">
        <v>11</v>
      </c>
      <c r="B47" s="8" t="s">
        <v>12</v>
      </c>
      <c r="C47" s="12">
        <v>223370</v>
      </c>
      <c r="D47" s="12">
        <v>223370</v>
      </c>
      <c r="E47" s="12">
        <v>167510</v>
      </c>
      <c r="F47" s="12">
        <v>88556.21</v>
      </c>
      <c r="G47" s="10">
        <f t="shared" si="1"/>
        <v>52.866222912064956</v>
      </c>
    </row>
    <row r="48" spans="1:7" x14ac:dyDescent="0.2">
      <c r="A48" s="7" t="s">
        <v>13</v>
      </c>
      <c r="B48" s="8" t="s">
        <v>14</v>
      </c>
      <c r="C48" s="12">
        <v>15000</v>
      </c>
      <c r="D48" s="12">
        <v>15000</v>
      </c>
      <c r="E48" s="12">
        <v>15000</v>
      </c>
      <c r="F48" s="12">
        <v>12500</v>
      </c>
      <c r="G48" s="10">
        <f t="shared" si="1"/>
        <v>83.333333333333343</v>
      </c>
    </row>
    <row r="49" spans="1:7" x14ac:dyDescent="0.2">
      <c r="A49" s="7" t="s">
        <v>15</v>
      </c>
      <c r="B49" s="8" t="s">
        <v>16</v>
      </c>
      <c r="C49" s="12">
        <v>5000</v>
      </c>
      <c r="D49" s="12">
        <v>5000</v>
      </c>
      <c r="E49" s="12">
        <v>5000</v>
      </c>
      <c r="F49" s="12">
        <v>0</v>
      </c>
      <c r="G49" s="10">
        <f t="shared" si="1"/>
        <v>0</v>
      </c>
    </row>
    <row r="50" spans="1:7" x14ac:dyDescent="0.2">
      <c r="A50" s="7" t="s">
        <v>17</v>
      </c>
      <c r="B50" s="8" t="s">
        <v>18</v>
      </c>
      <c r="C50" s="12">
        <v>6000</v>
      </c>
      <c r="D50" s="12">
        <v>6000</v>
      </c>
      <c r="E50" s="12">
        <v>5500</v>
      </c>
      <c r="F50" s="12">
        <v>1348</v>
      </c>
      <c r="G50" s="10">
        <f t="shared" si="1"/>
        <v>24.509090909090908</v>
      </c>
    </row>
    <row r="51" spans="1:7" x14ac:dyDescent="0.2">
      <c r="A51" s="7" t="s">
        <v>21</v>
      </c>
      <c r="B51" s="8" t="s">
        <v>22</v>
      </c>
      <c r="C51" s="12">
        <v>5000</v>
      </c>
      <c r="D51" s="12">
        <v>5000</v>
      </c>
      <c r="E51" s="12">
        <v>4000</v>
      </c>
      <c r="F51" s="12">
        <v>352</v>
      </c>
      <c r="G51" s="10">
        <f t="shared" si="1"/>
        <v>8.7999999999999989</v>
      </c>
    </row>
    <row r="52" spans="1:7" ht="25.5" x14ac:dyDescent="0.2">
      <c r="A52" s="5" t="s">
        <v>47</v>
      </c>
      <c r="B52" s="6" t="s">
        <v>48</v>
      </c>
      <c r="C52" s="11">
        <v>52800</v>
      </c>
      <c r="D52" s="11">
        <v>158079</v>
      </c>
      <c r="E52" s="11">
        <v>128279</v>
      </c>
      <c r="F52" s="11">
        <v>107106.19</v>
      </c>
      <c r="G52" s="9">
        <f t="shared" si="1"/>
        <v>83.494718543175424</v>
      </c>
    </row>
    <row r="53" spans="1:7" x14ac:dyDescent="0.2">
      <c r="A53" s="7" t="s">
        <v>43</v>
      </c>
      <c r="B53" s="8" t="s">
        <v>44</v>
      </c>
      <c r="C53" s="12">
        <v>52800</v>
      </c>
      <c r="D53" s="12">
        <v>158079</v>
      </c>
      <c r="E53" s="12">
        <v>128279</v>
      </c>
      <c r="F53" s="12">
        <v>107106.19</v>
      </c>
      <c r="G53" s="10">
        <f t="shared" si="1"/>
        <v>83.494718543175424</v>
      </c>
    </row>
    <row r="54" spans="1:7" x14ac:dyDescent="0.2">
      <c r="A54" s="5" t="s">
        <v>49</v>
      </c>
      <c r="B54" s="6" t="s">
        <v>50</v>
      </c>
      <c r="C54" s="11">
        <v>1877000</v>
      </c>
      <c r="D54" s="11">
        <v>2345600</v>
      </c>
      <c r="E54" s="11">
        <v>2195600</v>
      </c>
      <c r="F54" s="11">
        <v>1838624.0199999998</v>
      </c>
      <c r="G54" s="9">
        <f t="shared" si="1"/>
        <v>83.741301694297675</v>
      </c>
    </row>
    <row r="55" spans="1:7" x14ac:dyDescent="0.2">
      <c r="A55" s="7" t="s">
        <v>15</v>
      </c>
      <c r="B55" s="8" t="s">
        <v>16</v>
      </c>
      <c r="C55" s="12">
        <v>49000</v>
      </c>
      <c r="D55" s="12">
        <v>49000</v>
      </c>
      <c r="E55" s="12">
        <v>39000</v>
      </c>
      <c r="F55" s="12">
        <v>5900.14</v>
      </c>
      <c r="G55" s="10">
        <f t="shared" si="1"/>
        <v>15.128564102564104</v>
      </c>
    </row>
    <row r="56" spans="1:7" ht="25.5" x14ac:dyDescent="0.2">
      <c r="A56" s="7" t="s">
        <v>51</v>
      </c>
      <c r="B56" s="8" t="s">
        <v>52</v>
      </c>
      <c r="C56" s="12">
        <v>1828000</v>
      </c>
      <c r="D56" s="12">
        <v>2296600</v>
      </c>
      <c r="E56" s="12">
        <v>2156600</v>
      </c>
      <c r="F56" s="12">
        <v>1832723.88</v>
      </c>
      <c r="G56" s="10">
        <f t="shared" si="1"/>
        <v>84.98209589168134</v>
      </c>
    </row>
    <row r="57" spans="1:7" ht="25.5" x14ac:dyDescent="0.2">
      <c r="A57" s="5" t="s">
        <v>53</v>
      </c>
      <c r="B57" s="6" t="s">
        <v>54</v>
      </c>
      <c r="C57" s="11">
        <v>265000</v>
      </c>
      <c r="D57" s="11">
        <v>265000</v>
      </c>
      <c r="E57" s="11">
        <v>176664</v>
      </c>
      <c r="F57" s="11">
        <v>21768.76</v>
      </c>
      <c r="G57" s="9">
        <f t="shared" si="1"/>
        <v>12.322125616990444</v>
      </c>
    </row>
    <row r="58" spans="1:7" x14ac:dyDescent="0.2">
      <c r="A58" s="7" t="s">
        <v>43</v>
      </c>
      <c r="B58" s="8" t="s">
        <v>44</v>
      </c>
      <c r="C58" s="12">
        <v>265000</v>
      </c>
      <c r="D58" s="12">
        <v>265000</v>
      </c>
      <c r="E58" s="12">
        <v>176664</v>
      </c>
      <c r="F58" s="12">
        <v>21768.76</v>
      </c>
      <c r="G58" s="10">
        <f t="shared" si="1"/>
        <v>12.322125616990444</v>
      </c>
    </row>
    <row r="59" spans="1:7" x14ac:dyDescent="0.2">
      <c r="A59" s="5" t="s">
        <v>55</v>
      </c>
      <c r="B59" s="6" t="s">
        <v>56</v>
      </c>
      <c r="C59" s="11">
        <v>10000</v>
      </c>
      <c r="D59" s="11">
        <v>10000</v>
      </c>
      <c r="E59" s="11">
        <v>9000</v>
      </c>
      <c r="F59" s="11">
        <v>0</v>
      </c>
      <c r="G59" s="9">
        <f t="shared" si="1"/>
        <v>0</v>
      </c>
    </row>
    <row r="60" spans="1:7" x14ac:dyDescent="0.2">
      <c r="A60" s="7" t="s">
        <v>43</v>
      </c>
      <c r="B60" s="8" t="s">
        <v>44</v>
      </c>
      <c r="C60" s="12">
        <v>10000</v>
      </c>
      <c r="D60" s="12">
        <v>10000</v>
      </c>
      <c r="E60" s="12">
        <v>9000</v>
      </c>
      <c r="F60" s="12">
        <v>0</v>
      </c>
      <c r="G60" s="10">
        <f t="shared" si="1"/>
        <v>0</v>
      </c>
    </row>
    <row r="61" spans="1:7" ht="51" x14ac:dyDescent="0.2">
      <c r="A61" s="5" t="s">
        <v>57</v>
      </c>
      <c r="B61" s="6" t="s">
        <v>58</v>
      </c>
      <c r="C61" s="11">
        <v>195000</v>
      </c>
      <c r="D61" s="11">
        <v>0</v>
      </c>
      <c r="E61" s="11">
        <v>0</v>
      </c>
      <c r="F61" s="11">
        <v>0</v>
      </c>
      <c r="G61" s="9">
        <f t="shared" si="1"/>
        <v>0</v>
      </c>
    </row>
    <row r="62" spans="1:7" ht="25.5" x14ac:dyDescent="0.2">
      <c r="A62" s="7" t="s">
        <v>27</v>
      </c>
      <c r="B62" s="8" t="s">
        <v>28</v>
      </c>
      <c r="C62" s="12">
        <v>195000</v>
      </c>
      <c r="D62" s="12">
        <v>0</v>
      </c>
      <c r="E62" s="12">
        <v>0</v>
      </c>
      <c r="F62" s="12">
        <v>0</v>
      </c>
      <c r="G62" s="10">
        <f t="shared" si="1"/>
        <v>0</v>
      </c>
    </row>
    <row r="63" spans="1:7" ht="51" x14ac:dyDescent="0.2">
      <c r="A63" s="5" t="s">
        <v>59</v>
      </c>
      <c r="B63" s="6" t="s">
        <v>60</v>
      </c>
      <c r="C63" s="11">
        <v>0</v>
      </c>
      <c r="D63" s="11">
        <v>7659.26</v>
      </c>
      <c r="E63" s="11">
        <v>5679.26</v>
      </c>
      <c r="F63" s="11">
        <v>0</v>
      </c>
      <c r="G63" s="9">
        <f t="shared" si="1"/>
        <v>0</v>
      </c>
    </row>
    <row r="64" spans="1:7" x14ac:dyDescent="0.2">
      <c r="A64" s="7" t="s">
        <v>43</v>
      </c>
      <c r="B64" s="8" t="s">
        <v>44</v>
      </c>
      <c r="C64" s="12">
        <v>0</v>
      </c>
      <c r="D64" s="12">
        <v>7659.26</v>
      </c>
      <c r="E64" s="12">
        <v>5679.26</v>
      </c>
      <c r="F64" s="12">
        <v>0</v>
      </c>
      <c r="G64" s="10">
        <f t="shared" si="1"/>
        <v>0</v>
      </c>
    </row>
    <row r="65" spans="1:7" ht="25.5" x14ac:dyDescent="0.2">
      <c r="A65" s="5" t="s">
        <v>61</v>
      </c>
      <c r="B65" s="6" t="s">
        <v>62</v>
      </c>
      <c r="C65" s="11">
        <v>800000</v>
      </c>
      <c r="D65" s="11">
        <v>606384</v>
      </c>
      <c r="E65" s="11">
        <v>600000</v>
      </c>
      <c r="F65" s="11">
        <v>297500</v>
      </c>
      <c r="G65" s="9">
        <f t="shared" si="1"/>
        <v>49.583333333333336</v>
      </c>
    </row>
    <row r="66" spans="1:7" x14ac:dyDescent="0.2">
      <c r="A66" s="7" t="s">
        <v>43</v>
      </c>
      <c r="B66" s="8" t="s">
        <v>44</v>
      </c>
      <c r="C66" s="12">
        <v>800000</v>
      </c>
      <c r="D66" s="12">
        <v>606384</v>
      </c>
      <c r="E66" s="12">
        <v>600000</v>
      </c>
      <c r="F66" s="12">
        <v>297500</v>
      </c>
      <c r="G66" s="10">
        <f t="shared" si="1"/>
        <v>49.583333333333336</v>
      </c>
    </row>
    <row r="67" spans="1:7" x14ac:dyDescent="0.2">
      <c r="A67" s="5" t="s">
        <v>63</v>
      </c>
      <c r="B67" s="6" t="s">
        <v>64</v>
      </c>
      <c r="C67" s="11">
        <v>520986</v>
      </c>
      <c r="D67" s="11">
        <v>563836</v>
      </c>
      <c r="E67" s="11">
        <v>501736</v>
      </c>
      <c r="F67" s="11">
        <v>369770.01000000007</v>
      </c>
      <c r="G67" s="9">
        <f t="shared" si="1"/>
        <v>73.698122119999383</v>
      </c>
    </row>
    <row r="68" spans="1:7" x14ac:dyDescent="0.2">
      <c r="A68" s="7" t="s">
        <v>9</v>
      </c>
      <c r="B68" s="8" t="s">
        <v>10</v>
      </c>
      <c r="C68" s="12">
        <v>280000</v>
      </c>
      <c r="D68" s="12">
        <v>422400</v>
      </c>
      <c r="E68" s="12">
        <v>373000</v>
      </c>
      <c r="F68" s="12">
        <v>289738.65000000002</v>
      </c>
      <c r="G68" s="10">
        <f t="shared" ref="G68:G99" si="2">IF(E68=0,0,(F68/E68)*100)</f>
        <v>77.677922252010731</v>
      </c>
    </row>
    <row r="69" spans="1:7" x14ac:dyDescent="0.2">
      <c r="A69" s="7" t="s">
        <v>11</v>
      </c>
      <c r="B69" s="8" t="s">
        <v>12</v>
      </c>
      <c r="C69" s="12">
        <v>70986</v>
      </c>
      <c r="D69" s="12">
        <v>98586</v>
      </c>
      <c r="E69" s="12">
        <v>87386</v>
      </c>
      <c r="F69" s="12">
        <v>67188.58</v>
      </c>
      <c r="G69" s="10">
        <f t="shared" si="2"/>
        <v>76.887121506877534</v>
      </c>
    </row>
    <row r="70" spans="1:7" x14ac:dyDescent="0.2">
      <c r="A70" s="7" t="s">
        <v>13</v>
      </c>
      <c r="B70" s="8" t="s">
        <v>14</v>
      </c>
      <c r="C70" s="12">
        <v>157000</v>
      </c>
      <c r="D70" s="12">
        <v>29850</v>
      </c>
      <c r="E70" s="12">
        <v>28850</v>
      </c>
      <c r="F70" s="12">
        <v>12622.78</v>
      </c>
      <c r="G70" s="10">
        <f t="shared" si="2"/>
        <v>43.753136915077988</v>
      </c>
    </row>
    <row r="71" spans="1:7" x14ac:dyDescent="0.2">
      <c r="A71" s="7" t="s">
        <v>15</v>
      </c>
      <c r="B71" s="8" t="s">
        <v>16</v>
      </c>
      <c r="C71" s="12">
        <v>10000</v>
      </c>
      <c r="D71" s="12">
        <v>10000</v>
      </c>
      <c r="E71" s="12">
        <v>9500</v>
      </c>
      <c r="F71" s="12">
        <v>0</v>
      </c>
      <c r="G71" s="10">
        <f t="shared" si="2"/>
        <v>0</v>
      </c>
    </row>
    <row r="72" spans="1:7" x14ac:dyDescent="0.2">
      <c r="A72" s="7" t="s">
        <v>17</v>
      </c>
      <c r="B72" s="8" t="s">
        <v>18</v>
      </c>
      <c r="C72" s="12">
        <v>3000</v>
      </c>
      <c r="D72" s="12">
        <v>3000</v>
      </c>
      <c r="E72" s="12">
        <v>3000</v>
      </c>
      <c r="F72" s="12">
        <v>220</v>
      </c>
      <c r="G72" s="10">
        <f t="shared" si="2"/>
        <v>7.333333333333333</v>
      </c>
    </row>
    <row r="73" spans="1:7" ht="25.5" x14ac:dyDescent="0.2">
      <c r="A73" s="5" t="s">
        <v>65</v>
      </c>
      <c r="B73" s="6" t="s">
        <v>66</v>
      </c>
      <c r="C73" s="11">
        <v>2855150</v>
      </c>
      <c r="D73" s="11">
        <v>2668150</v>
      </c>
      <c r="E73" s="11">
        <v>2258200</v>
      </c>
      <c r="F73" s="11">
        <v>1629080.2100000002</v>
      </c>
      <c r="G73" s="9">
        <f t="shared" si="2"/>
        <v>72.140652289434072</v>
      </c>
    </row>
    <row r="74" spans="1:7" x14ac:dyDescent="0.2">
      <c r="A74" s="7" t="s">
        <v>9</v>
      </c>
      <c r="B74" s="8" t="s">
        <v>10</v>
      </c>
      <c r="C74" s="12">
        <v>1565000</v>
      </c>
      <c r="D74" s="12">
        <v>1499000</v>
      </c>
      <c r="E74" s="12">
        <v>1199000</v>
      </c>
      <c r="F74" s="12">
        <v>889088.93</v>
      </c>
      <c r="G74" s="10">
        <f t="shared" si="2"/>
        <v>74.152537948290245</v>
      </c>
    </row>
    <row r="75" spans="1:7" x14ac:dyDescent="0.2">
      <c r="A75" s="7" t="s">
        <v>11</v>
      </c>
      <c r="B75" s="8" t="s">
        <v>12</v>
      </c>
      <c r="C75" s="12">
        <v>355000</v>
      </c>
      <c r="D75" s="12">
        <v>341000</v>
      </c>
      <c r="E75" s="12">
        <v>279000</v>
      </c>
      <c r="F75" s="12">
        <v>204680.61</v>
      </c>
      <c r="G75" s="10">
        <f t="shared" si="2"/>
        <v>73.362225806451605</v>
      </c>
    </row>
    <row r="76" spans="1:7" x14ac:dyDescent="0.2">
      <c r="A76" s="7" t="s">
        <v>13</v>
      </c>
      <c r="B76" s="8" t="s">
        <v>14</v>
      </c>
      <c r="C76" s="12">
        <v>74000</v>
      </c>
      <c r="D76" s="12">
        <v>67000</v>
      </c>
      <c r="E76" s="12">
        <v>67000</v>
      </c>
      <c r="F76" s="12">
        <v>43487.1</v>
      </c>
      <c r="G76" s="10">
        <f t="shared" si="2"/>
        <v>64.90611940298507</v>
      </c>
    </row>
    <row r="77" spans="1:7" x14ac:dyDescent="0.2">
      <c r="A77" s="7" t="s">
        <v>15</v>
      </c>
      <c r="B77" s="8" t="s">
        <v>16</v>
      </c>
      <c r="C77" s="12">
        <v>662150</v>
      </c>
      <c r="D77" s="12">
        <v>512150</v>
      </c>
      <c r="E77" s="12">
        <v>480200</v>
      </c>
      <c r="F77" s="12">
        <v>367540.87</v>
      </c>
      <c r="G77" s="10">
        <f t="shared" si="2"/>
        <v>76.539123281965843</v>
      </c>
    </row>
    <row r="78" spans="1:7" x14ac:dyDescent="0.2">
      <c r="A78" s="7" t="s">
        <v>21</v>
      </c>
      <c r="B78" s="8" t="s">
        <v>22</v>
      </c>
      <c r="C78" s="12">
        <v>180000</v>
      </c>
      <c r="D78" s="12">
        <v>230000</v>
      </c>
      <c r="E78" s="12">
        <v>220000</v>
      </c>
      <c r="F78" s="12">
        <v>118677.14</v>
      </c>
      <c r="G78" s="10">
        <f t="shared" si="2"/>
        <v>53.944154545454545</v>
      </c>
    </row>
    <row r="79" spans="1:7" x14ac:dyDescent="0.2">
      <c r="A79" s="7" t="s">
        <v>23</v>
      </c>
      <c r="B79" s="8" t="s">
        <v>24</v>
      </c>
      <c r="C79" s="12">
        <v>15000</v>
      </c>
      <c r="D79" s="12">
        <v>15000</v>
      </c>
      <c r="E79" s="12">
        <v>9000</v>
      </c>
      <c r="F79" s="12">
        <v>5605.56</v>
      </c>
      <c r="G79" s="10">
        <f t="shared" si="2"/>
        <v>62.284000000000006</v>
      </c>
    </row>
    <row r="80" spans="1:7" ht="25.5" x14ac:dyDescent="0.2">
      <c r="A80" s="7" t="s">
        <v>27</v>
      </c>
      <c r="B80" s="8" t="s">
        <v>28</v>
      </c>
      <c r="C80" s="12">
        <v>4000</v>
      </c>
      <c r="D80" s="12">
        <v>4000</v>
      </c>
      <c r="E80" s="12">
        <v>4000</v>
      </c>
      <c r="F80" s="12">
        <v>0</v>
      </c>
      <c r="G80" s="10">
        <f t="shared" si="2"/>
        <v>0</v>
      </c>
    </row>
    <row r="81" spans="1:7" x14ac:dyDescent="0.2">
      <c r="A81" s="5" t="s">
        <v>67</v>
      </c>
      <c r="B81" s="6" t="s">
        <v>68</v>
      </c>
      <c r="C81" s="11">
        <v>325000</v>
      </c>
      <c r="D81" s="11">
        <v>125000</v>
      </c>
      <c r="E81" s="11">
        <v>125000</v>
      </c>
      <c r="F81" s="11">
        <v>29414.6</v>
      </c>
      <c r="G81" s="9">
        <f t="shared" si="2"/>
        <v>23.531679999999998</v>
      </c>
    </row>
    <row r="82" spans="1:7" ht="25.5" x14ac:dyDescent="0.2">
      <c r="A82" s="7" t="s">
        <v>27</v>
      </c>
      <c r="B82" s="8" t="s">
        <v>28</v>
      </c>
      <c r="C82" s="12">
        <v>325000</v>
      </c>
      <c r="D82" s="12">
        <v>125000</v>
      </c>
      <c r="E82" s="12">
        <v>125000</v>
      </c>
      <c r="F82" s="12">
        <v>29414.6</v>
      </c>
      <c r="G82" s="10">
        <f t="shared" si="2"/>
        <v>23.531679999999998</v>
      </c>
    </row>
    <row r="83" spans="1:7" ht="25.5" x14ac:dyDescent="0.2">
      <c r="A83" s="5" t="s">
        <v>69</v>
      </c>
      <c r="B83" s="6" t="s">
        <v>70</v>
      </c>
      <c r="C83" s="11">
        <v>30000</v>
      </c>
      <c r="D83" s="11">
        <v>20000</v>
      </c>
      <c r="E83" s="11">
        <v>20000</v>
      </c>
      <c r="F83" s="11">
        <v>10980.95</v>
      </c>
      <c r="G83" s="9">
        <f t="shared" si="2"/>
        <v>54.90475</v>
      </c>
    </row>
    <row r="84" spans="1:7" ht="25.5" x14ac:dyDescent="0.2">
      <c r="A84" s="7" t="s">
        <v>27</v>
      </c>
      <c r="B84" s="8" t="s">
        <v>28</v>
      </c>
      <c r="C84" s="12">
        <v>30000</v>
      </c>
      <c r="D84" s="12">
        <v>20000</v>
      </c>
      <c r="E84" s="12">
        <v>20000</v>
      </c>
      <c r="F84" s="12">
        <v>10980.95</v>
      </c>
      <c r="G84" s="10">
        <f t="shared" si="2"/>
        <v>54.90475</v>
      </c>
    </row>
    <row r="85" spans="1:7" ht="25.5" x14ac:dyDescent="0.2">
      <c r="A85" s="5" t="s">
        <v>71</v>
      </c>
      <c r="B85" s="6" t="s">
        <v>72</v>
      </c>
      <c r="C85" s="11">
        <v>244000</v>
      </c>
      <c r="D85" s="11">
        <v>244000</v>
      </c>
      <c r="E85" s="11">
        <v>244000</v>
      </c>
      <c r="F85" s="11">
        <v>77262.23</v>
      </c>
      <c r="G85" s="9">
        <f t="shared" si="2"/>
        <v>31.664848360655736</v>
      </c>
    </row>
    <row r="86" spans="1:7" x14ac:dyDescent="0.2">
      <c r="A86" s="7" t="s">
        <v>13</v>
      </c>
      <c r="B86" s="8" t="s">
        <v>14</v>
      </c>
      <c r="C86" s="12">
        <v>49000</v>
      </c>
      <c r="D86" s="12">
        <v>69000</v>
      </c>
      <c r="E86" s="12">
        <v>69000</v>
      </c>
      <c r="F86" s="12">
        <v>41276.639999999999</v>
      </c>
      <c r="G86" s="10">
        <f t="shared" si="2"/>
        <v>59.821217391304351</v>
      </c>
    </row>
    <row r="87" spans="1:7" x14ac:dyDescent="0.2">
      <c r="A87" s="7" t="s">
        <v>15</v>
      </c>
      <c r="B87" s="8" t="s">
        <v>16</v>
      </c>
      <c r="C87" s="12">
        <v>195000</v>
      </c>
      <c r="D87" s="12">
        <v>175000</v>
      </c>
      <c r="E87" s="12">
        <v>175000</v>
      </c>
      <c r="F87" s="12">
        <v>35985.589999999997</v>
      </c>
      <c r="G87" s="10">
        <f t="shared" si="2"/>
        <v>20.563194285714285</v>
      </c>
    </row>
    <row r="88" spans="1:7" x14ac:dyDescent="0.2">
      <c r="A88" s="5" t="s">
        <v>73</v>
      </c>
      <c r="B88" s="6" t="s">
        <v>74</v>
      </c>
      <c r="C88" s="11">
        <v>4289000</v>
      </c>
      <c r="D88" s="11">
        <v>4584400</v>
      </c>
      <c r="E88" s="11">
        <v>4116900</v>
      </c>
      <c r="F88" s="11">
        <v>3315092.88</v>
      </c>
      <c r="G88" s="9">
        <f t="shared" si="2"/>
        <v>80.524007869999267</v>
      </c>
    </row>
    <row r="89" spans="1:7" x14ac:dyDescent="0.2">
      <c r="A89" s="7" t="s">
        <v>9</v>
      </c>
      <c r="B89" s="8" t="s">
        <v>10</v>
      </c>
      <c r="C89" s="12">
        <v>25000</v>
      </c>
      <c r="D89" s="12">
        <v>25000</v>
      </c>
      <c r="E89" s="12">
        <v>25000</v>
      </c>
      <c r="F89" s="12">
        <v>7059.92</v>
      </c>
      <c r="G89" s="10">
        <f t="shared" si="2"/>
        <v>28.23968</v>
      </c>
    </row>
    <row r="90" spans="1:7" x14ac:dyDescent="0.2">
      <c r="A90" s="7" t="s">
        <v>11</v>
      </c>
      <c r="B90" s="8" t="s">
        <v>12</v>
      </c>
      <c r="C90" s="12">
        <v>5500</v>
      </c>
      <c r="D90" s="12">
        <v>5500</v>
      </c>
      <c r="E90" s="12">
        <v>5500</v>
      </c>
      <c r="F90" s="12">
        <v>1553.18</v>
      </c>
      <c r="G90" s="10">
        <f t="shared" si="2"/>
        <v>28.239636363636368</v>
      </c>
    </row>
    <row r="91" spans="1:7" x14ac:dyDescent="0.2">
      <c r="A91" s="7" t="s">
        <v>13</v>
      </c>
      <c r="B91" s="8" t="s">
        <v>14</v>
      </c>
      <c r="C91" s="12">
        <v>372500</v>
      </c>
      <c r="D91" s="12">
        <v>177500</v>
      </c>
      <c r="E91" s="12">
        <v>165000</v>
      </c>
      <c r="F91" s="12">
        <v>75321.399999999994</v>
      </c>
      <c r="G91" s="10">
        <f t="shared" si="2"/>
        <v>45.649333333333331</v>
      </c>
    </row>
    <row r="92" spans="1:7" x14ac:dyDescent="0.2">
      <c r="A92" s="7" t="s">
        <v>15</v>
      </c>
      <c r="B92" s="8" t="s">
        <v>16</v>
      </c>
      <c r="C92" s="12">
        <v>1686000</v>
      </c>
      <c r="D92" s="12">
        <v>1465400</v>
      </c>
      <c r="E92" s="12">
        <v>1450400</v>
      </c>
      <c r="F92" s="12">
        <v>1069708.74</v>
      </c>
      <c r="G92" s="10">
        <f t="shared" si="2"/>
        <v>73.752670987313834</v>
      </c>
    </row>
    <row r="93" spans="1:7" x14ac:dyDescent="0.2">
      <c r="A93" s="7" t="s">
        <v>21</v>
      </c>
      <c r="B93" s="8" t="s">
        <v>22</v>
      </c>
      <c r="C93" s="12">
        <v>200000</v>
      </c>
      <c r="D93" s="12">
        <v>200000</v>
      </c>
      <c r="E93" s="12">
        <v>175000</v>
      </c>
      <c r="F93" s="12">
        <v>86737.05</v>
      </c>
      <c r="G93" s="10">
        <f t="shared" si="2"/>
        <v>49.564028571428572</v>
      </c>
    </row>
    <row r="94" spans="1:7" ht="25.5" x14ac:dyDescent="0.2">
      <c r="A94" s="7" t="s">
        <v>51</v>
      </c>
      <c r="B94" s="8" t="s">
        <v>52</v>
      </c>
      <c r="C94" s="12">
        <v>2000000</v>
      </c>
      <c r="D94" s="12">
        <v>2711000</v>
      </c>
      <c r="E94" s="12">
        <v>2296000</v>
      </c>
      <c r="F94" s="12">
        <v>2074712.59</v>
      </c>
      <c r="G94" s="10">
        <f t="shared" si="2"/>
        <v>90.362046602787458</v>
      </c>
    </row>
    <row r="95" spans="1:7" x14ac:dyDescent="0.2">
      <c r="A95" s="5" t="s">
        <v>75</v>
      </c>
      <c r="B95" s="6" t="s">
        <v>76</v>
      </c>
      <c r="C95" s="11">
        <v>0</v>
      </c>
      <c r="D95" s="11">
        <v>190000</v>
      </c>
      <c r="E95" s="11">
        <v>190000</v>
      </c>
      <c r="F95" s="11">
        <v>0</v>
      </c>
      <c r="G95" s="9">
        <f t="shared" si="2"/>
        <v>0</v>
      </c>
    </row>
    <row r="96" spans="1:7" x14ac:dyDescent="0.2">
      <c r="A96" s="7" t="s">
        <v>15</v>
      </c>
      <c r="B96" s="8" t="s">
        <v>16</v>
      </c>
      <c r="C96" s="12">
        <v>0</v>
      </c>
      <c r="D96" s="12">
        <v>190000</v>
      </c>
      <c r="E96" s="12">
        <v>190000</v>
      </c>
      <c r="F96" s="12">
        <v>0</v>
      </c>
      <c r="G96" s="10">
        <f t="shared" si="2"/>
        <v>0</v>
      </c>
    </row>
    <row r="97" spans="1:7" ht="25.5" x14ac:dyDescent="0.2">
      <c r="A97" s="5" t="s">
        <v>77</v>
      </c>
      <c r="B97" s="6" t="s">
        <v>78</v>
      </c>
      <c r="C97" s="11">
        <v>0</v>
      </c>
      <c r="D97" s="11">
        <v>292000</v>
      </c>
      <c r="E97" s="11">
        <v>292000</v>
      </c>
      <c r="F97" s="11">
        <v>189687.6</v>
      </c>
      <c r="G97" s="9">
        <f t="shared" si="2"/>
        <v>64.961506849315072</v>
      </c>
    </row>
    <row r="98" spans="1:7" x14ac:dyDescent="0.2">
      <c r="A98" s="7" t="s">
        <v>15</v>
      </c>
      <c r="B98" s="8" t="s">
        <v>16</v>
      </c>
      <c r="C98" s="12">
        <v>0</v>
      </c>
      <c r="D98" s="12">
        <v>292000</v>
      </c>
      <c r="E98" s="12">
        <v>292000</v>
      </c>
      <c r="F98" s="12">
        <v>189687.6</v>
      </c>
      <c r="G98" s="10">
        <f t="shared" si="2"/>
        <v>64.961506849315072</v>
      </c>
    </row>
    <row r="99" spans="1:7" ht="25.5" x14ac:dyDescent="0.2">
      <c r="A99" s="5" t="s">
        <v>79</v>
      </c>
      <c r="B99" s="6" t="s">
        <v>80</v>
      </c>
      <c r="C99" s="11">
        <v>6000</v>
      </c>
      <c r="D99" s="11">
        <v>10000</v>
      </c>
      <c r="E99" s="11">
        <v>10000</v>
      </c>
      <c r="F99" s="11">
        <v>9790.7000000000007</v>
      </c>
      <c r="G99" s="9">
        <f t="shared" si="2"/>
        <v>97.907000000000011</v>
      </c>
    </row>
    <row r="100" spans="1:7" x14ac:dyDescent="0.2">
      <c r="A100" s="7" t="s">
        <v>29</v>
      </c>
      <c r="B100" s="8" t="s">
        <v>30</v>
      </c>
      <c r="C100" s="12">
        <v>6000</v>
      </c>
      <c r="D100" s="12">
        <v>10000</v>
      </c>
      <c r="E100" s="12">
        <v>10000</v>
      </c>
      <c r="F100" s="12">
        <v>9790.7000000000007</v>
      </c>
      <c r="G100" s="10">
        <f t="shared" ref="G100:G131" si="3">IF(E100=0,0,(F100/E100)*100)</f>
        <v>97.907000000000011</v>
      </c>
    </row>
    <row r="101" spans="1:7" x14ac:dyDescent="0.2">
      <c r="A101" s="5" t="s">
        <v>81</v>
      </c>
      <c r="B101" s="6" t="s">
        <v>82</v>
      </c>
      <c r="C101" s="11">
        <v>1077900</v>
      </c>
      <c r="D101" s="11">
        <v>1119300</v>
      </c>
      <c r="E101" s="11">
        <v>936900</v>
      </c>
      <c r="F101" s="11">
        <v>723327.04999999993</v>
      </c>
      <c r="G101" s="9">
        <f t="shared" si="3"/>
        <v>77.204296082826346</v>
      </c>
    </row>
    <row r="102" spans="1:7" x14ac:dyDescent="0.2">
      <c r="A102" s="7" t="s">
        <v>9</v>
      </c>
      <c r="B102" s="8" t="s">
        <v>10</v>
      </c>
      <c r="C102" s="12">
        <v>620000</v>
      </c>
      <c r="D102" s="12">
        <v>620000</v>
      </c>
      <c r="E102" s="12">
        <v>485000</v>
      </c>
      <c r="F102" s="12">
        <v>418798.41</v>
      </c>
      <c r="G102" s="10">
        <f t="shared" si="3"/>
        <v>86.350187628865967</v>
      </c>
    </row>
    <row r="103" spans="1:7" x14ac:dyDescent="0.2">
      <c r="A103" s="7" t="s">
        <v>11</v>
      </c>
      <c r="B103" s="8" t="s">
        <v>12</v>
      </c>
      <c r="C103" s="12">
        <v>145000</v>
      </c>
      <c r="D103" s="12">
        <v>145000</v>
      </c>
      <c r="E103" s="12">
        <v>115300</v>
      </c>
      <c r="F103" s="12">
        <v>91824.8</v>
      </c>
      <c r="G103" s="10">
        <f t="shared" si="3"/>
        <v>79.639895923677358</v>
      </c>
    </row>
    <row r="104" spans="1:7" x14ac:dyDescent="0.2">
      <c r="A104" s="7" t="s">
        <v>13</v>
      </c>
      <c r="B104" s="8" t="s">
        <v>14</v>
      </c>
      <c r="C104" s="12">
        <v>123700</v>
      </c>
      <c r="D104" s="12">
        <v>167400</v>
      </c>
      <c r="E104" s="12">
        <v>162400</v>
      </c>
      <c r="F104" s="12">
        <v>138745.95000000001</v>
      </c>
      <c r="G104" s="10">
        <f t="shared" si="3"/>
        <v>85.434698275862075</v>
      </c>
    </row>
    <row r="105" spans="1:7" x14ac:dyDescent="0.2">
      <c r="A105" s="7" t="s">
        <v>15</v>
      </c>
      <c r="B105" s="8" t="s">
        <v>16</v>
      </c>
      <c r="C105" s="12">
        <v>106200</v>
      </c>
      <c r="D105" s="12">
        <v>86300</v>
      </c>
      <c r="E105" s="12">
        <v>80100</v>
      </c>
      <c r="F105" s="12">
        <v>39386.21</v>
      </c>
      <c r="G105" s="10">
        <f t="shared" si="3"/>
        <v>49.171298377028712</v>
      </c>
    </row>
    <row r="106" spans="1:7" x14ac:dyDescent="0.2">
      <c r="A106" s="7" t="s">
        <v>21</v>
      </c>
      <c r="B106" s="8" t="s">
        <v>22</v>
      </c>
      <c r="C106" s="12">
        <v>35000</v>
      </c>
      <c r="D106" s="12">
        <v>35000</v>
      </c>
      <c r="E106" s="12">
        <v>28500</v>
      </c>
      <c r="F106" s="12">
        <v>16971.68</v>
      </c>
      <c r="G106" s="10">
        <f t="shared" si="3"/>
        <v>59.549754385964917</v>
      </c>
    </row>
    <row r="107" spans="1:7" x14ac:dyDescent="0.2">
      <c r="A107" s="7" t="s">
        <v>25</v>
      </c>
      <c r="B107" s="8" t="s">
        <v>26</v>
      </c>
      <c r="C107" s="12">
        <v>40000</v>
      </c>
      <c r="D107" s="12">
        <v>40000</v>
      </c>
      <c r="E107" s="12">
        <v>40000</v>
      </c>
      <c r="F107" s="12">
        <v>0</v>
      </c>
      <c r="G107" s="10">
        <f t="shared" si="3"/>
        <v>0</v>
      </c>
    </row>
    <row r="108" spans="1:7" ht="25.5" x14ac:dyDescent="0.2">
      <c r="A108" s="7" t="s">
        <v>27</v>
      </c>
      <c r="B108" s="8" t="s">
        <v>28</v>
      </c>
      <c r="C108" s="12">
        <v>8000</v>
      </c>
      <c r="D108" s="12">
        <v>8000</v>
      </c>
      <c r="E108" s="12">
        <v>8000</v>
      </c>
      <c r="F108" s="12">
        <v>0</v>
      </c>
      <c r="G108" s="10">
        <f t="shared" si="3"/>
        <v>0</v>
      </c>
    </row>
    <row r="109" spans="1:7" x14ac:dyDescent="0.2">
      <c r="A109" s="7" t="s">
        <v>29</v>
      </c>
      <c r="B109" s="8" t="s">
        <v>30</v>
      </c>
      <c r="C109" s="12">
        <v>0</v>
      </c>
      <c r="D109" s="12">
        <v>17600</v>
      </c>
      <c r="E109" s="12">
        <v>17600</v>
      </c>
      <c r="F109" s="12">
        <v>17600</v>
      </c>
      <c r="G109" s="10">
        <f t="shared" si="3"/>
        <v>100</v>
      </c>
    </row>
    <row r="110" spans="1:7" ht="25.5" x14ac:dyDescent="0.2">
      <c r="A110" s="5" t="s">
        <v>83</v>
      </c>
      <c r="B110" s="6" t="s">
        <v>84</v>
      </c>
      <c r="C110" s="11">
        <v>20000</v>
      </c>
      <c r="D110" s="11">
        <v>10000</v>
      </c>
      <c r="E110" s="11">
        <v>10000</v>
      </c>
      <c r="F110" s="11">
        <v>7678.57</v>
      </c>
      <c r="G110" s="9">
        <f t="shared" si="3"/>
        <v>76.785700000000006</v>
      </c>
    </row>
    <row r="111" spans="1:7" x14ac:dyDescent="0.2">
      <c r="A111" s="7" t="s">
        <v>13</v>
      </c>
      <c r="B111" s="8" t="s">
        <v>14</v>
      </c>
      <c r="C111" s="12">
        <v>10000</v>
      </c>
      <c r="D111" s="12">
        <v>10000</v>
      </c>
      <c r="E111" s="12">
        <v>10000</v>
      </c>
      <c r="F111" s="12">
        <v>7678.57</v>
      </c>
      <c r="G111" s="10">
        <f t="shared" si="3"/>
        <v>76.785700000000006</v>
      </c>
    </row>
    <row r="112" spans="1:7" x14ac:dyDescent="0.2">
      <c r="A112" s="7" t="s">
        <v>15</v>
      </c>
      <c r="B112" s="8" t="s">
        <v>16</v>
      </c>
      <c r="C112" s="12">
        <v>10000</v>
      </c>
      <c r="D112" s="12">
        <v>0</v>
      </c>
      <c r="E112" s="12">
        <v>0</v>
      </c>
      <c r="F112" s="12">
        <v>0</v>
      </c>
      <c r="G112" s="10">
        <f t="shared" si="3"/>
        <v>0</v>
      </c>
    </row>
    <row r="113" spans="1:7" x14ac:dyDescent="0.2">
      <c r="A113" s="5" t="s">
        <v>85</v>
      </c>
      <c r="B113" s="6" t="s">
        <v>86</v>
      </c>
      <c r="C113" s="11">
        <v>960000</v>
      </c>
      <c r="D113" s="11">
        <v>960000</v>
      </c>
      <c r="E113" s="11">
        <v>720000</v>
      </c>
      <c r="F113" s="11">
        <v>478803.03</v>
      </c>
      <c r="G113" s="9">
        <f t="shared" si="3"/>
        <v>66.500420833333337</v>
      </c>
    </row>
    <row r="114" spans="1:7" x14ac:dyDescent="0.2">
      <c r="A114" s="7" t="s">
        <v>15</v>
      </c>
      <c r="B114" s="8" t="s">
        <v>16</v>
      </c>
      <c r="C114" s="12">
        <v>960000</v>
      </c>
      <c r="D114" s="12">
        <v>960000</v>
      </c>
      <c r="E114" s="12">
        <v>720000</v>
      </c>
      <c r="F114" s="12">
        <v>478803.03</v>
      </c>
      <c r="G114" s="10">
        <f t="shared" si="3"/>
        <v>66.500420833333337</v>
      </c>
    </row>
    <row r="115" spans="1:7" x14ac:dyDescent="0.2">
      <c r="A115" s="5" t="s">
        <v>87</v>
      </c>
      <c r="B115" s="6" t="s">
        <v>88</v>
      </c>
      <c r="C115" s="11">
        <v>5000</v>
      </c>
      <c r="D115" s="11">
        <v>5000</v>
      </c>
      <c r="E115" s="11">
        <v>5000</v>
      </c>
      <c r="F115" s="11">
        <v>0</v>
      </c>
      <c r="G115" s="9">
        <f t="shared" si="3"/>
        <v>0</v>
      </c>
    </row>
    <row r="116" spans="1:7" x14ac:dyDescent="0.2">
      <c r="A116" s="7" t="s">
        <v>89</v>
      </c>
      <c r="B116" s="8" t="s">
        <v>90</v>
      </c>
      <c r="C116" s="12">
        <v>5000</v>
      </c>
      <c r="D116" s="12">
        <v>5000</v>
      </c>
      <c r="E116" s="12">
        <v>5000</v>
      </c>
      <c r="F116" s="12">
        <v>0</v>
      </c>
      <c r="G116" s="10">
        <f t="shared" si="3"/>
        <v>0</v>
      </c>
    </row>
    <row r="117" spans="1:7" x14ac:dyDescent="0.2">
      <c r="A117" s="5" t="s">
        <v>91</v>
      </c>
      <c r="B117" s="6" t="s">
        <v>92</v>
      </c>
      <c r="C117" s="11">
        <v>7251100</v>
      </c>
      <c r="D117" s="11">
        <v>7251100</v>
      </c>
      <c r="E117" s="11">
        <v>5438700</v>
      </c>
      <c r="F117" s="11">
        <v>5438700</v>
      </c>
      <c r="G117" s="9">
        <f t="shared" si="3"/>
        <v>100</v>
      </c>
    </row>
    <row r="118" spans="1:7" ht="25.5" x14ac:dyDescent="0.2">
      <c r="A118" s="7" t="s">
        <v>93</v>
      </c>
      <c r="B118" s="8" t="s">
        <v>94</v>
      </c>
      <c r="C118" s="12">
        <v>7251100</v>
      </c>
      <c r="D118" s="12">
        <v>7251100</v>
      </c>
      <c r="E118" s="12">
        <v>5438700</v>
      </c>
      <c r="F118" s="12">
        <v>5438700</v>
      </c>
      <c r="G118" s="10">
        <f t="shared" si="3"/>
        <v>100</v>
      </c>
    </row>
    <row r="119" spans="1:7" ht="38.25" x14ac:dyDescent="0.2">
      <c r="A119" s="5" t="s">
        <v>95</v>
      </c>
      <c r="B119" s="6" t="s">
        <v>96</v>
      </c>
      <c r="C119" s="11">
        <v>722500</v>
      </c>
      <c r="D119" s="11">
        <v>722500</v>
      </c>
      <c r="E119" s="11">
        <v>722500</v>
      </c>
      <c r="F119" s="11">
        <v>722500</v>
      </c>
      <c r="G119" s="9">
        <f t="shared" si="3"/>
        <v>100</v>
      </c>
    </row>
    <row r="120" spans="1:7" ht="25.5" x14ac:dyDescent="0.2">
      <c r="A120" s="7" t="s">
        <v>93</v>
      </c>
      <c r="B120" s="8" t="s">
        <v>94</v>
      </c>
      <c r="C120" s="12">
        <v>722500</v>
      </c>
      <c r="D120" s="12">
        <v>722500</v>
      </c>
      <c r="E120" s="12">
        <v>722500</v>
      </c>
      <c r="F120" s="12">
        <v>722500</v>
      </c>
      <c r="G120" s="10">
        <f t="shared" si="3"/>
        <v>100</v>
      </c>
    </row>
    <row r="121" spans="1:7" ht="38.25" x14ac:dyDescent="0.2">
      <c r="A121" s="5" t="s">
        <v>97</v>
      </c>
      <c r="B121" s="6" t="s">
        <v>98</v>
      </c>
      <c r="C121" s="11">
        <v>900000</v>
      </c>
      <c r="D121" s="11">
        <v>1005000</v>
      </c>
      <c r="E121" s="11">
        <v>692620</v>
      </c>
      <c r="F121" s="11">
        <v>692620</v>
      </c>
      <c r="G121" s="9">
        <f t="shared" si="3"/>
        <v>100</v>
      </c>
    </row>
    <row r="122" spans="1:7" ht="25.5" x14ac:dyDescent="0.2">
      <c r="A122" s="7" t="s">
        <v>93</v>
      </c>
      <c r="B122" s="8" t="s">
        <v>94</v>
      </c>
      <c r="C122" s="12">
        <v>900000</v>
      </c>
      <c r="D122" s="12">
        <v>1005000</v>
      </c>
      <c r="E122" s="12">
        <v>692620</v>
      </c>
      <c r="F122" s="12">
        <v>692620</v>
      </c>
      <c r="G122" s="10">
        <f t="shared" si="3"/>
        <v>100</v>
      </c>
    </row>
    <row r="123" spans="1:7" x14ac:dyDescent="0.2">
      <c r="A123" s="5" t="s">
        <v>99</v>
      </c>
      <c r="B123" s="6" t="s">
        <v>100</v>
      </c>
      <c r="C123" s="11">
        <v>560500</v>
      </c>
      <c r="D123" s="11">
        <v>578340.74</v>
      </c>
      <c r="E123" s="11">
        <v>451920.74</v>
      </c>
      <c r="F123" s="11">
        <v>451920.74</v>
      </c>
      <c r="G123" s="9">
        <f t="shared" si="3"/>
        <v>100</v>
      </c>
    </row>
    <row r="124" spans="1:7" ht="25.5" x14ac:dyDescent="0.2">
      <c r="A124" s="7" t="s">
        <v>93</v>
      </c>
      <c r="B124" s="8" t="s">
        <v>94</v>
      </c>
      <c r="C124" s="12">
        <v>560500</v>
      </c>
      <c r="D124" s="12">
        <v>578340.74</v>
      </c>
      <c r="E124" s="12">
        <v>451920.74</v>
      </c>
      <c r="F124" s="12">
        <v>451920.74</v>
      </c>
      <c r="G124" s="10">
        <f t="shared" si="3"/>
        <v>100</v>
      </c>
    </row>
    <row r="125" spans="1:7" x14ac:dyDescent="0.2">
      <c r="A125" s="5" t="s">
        <v>101</v>
      </c>
      <c r="B125" s="6" t="s">
        <v>102</v>
      </c>
      <c r="C125" s="11">
        <v>56960270</v>
      </c>
      <c r="D125" s="11">
        <v>58578598.090000004</v>
      </c>
      <c r="E125" s="11">
        <v>46887521.090000004</v>
      </c>
      <c r="F125" s="11">
        <v>38445138.160000004</v>
      </c>
      <c r="G125" s="9">
        <f t="shared" si="3"/>
        <v>81.994392679035101</v>
      </c>
    </row>
    <row r="126" spans="1:7" x14ac:dyDescent="0.2">
      <c r="A126" s="3"/>
      <c r="B126" s="3"/>
      <c r="C126" s="3"/>
      <c r="D126" s="3"/>
      <c r="E126" s="3"/>
      <c r="F126" s="3"/>
      <c r="G126" s="3"/>
    </row>
    <row r="128" spans="1:7" s="2" customFormat="1" x14ac:dyDescent="0.2">
      <c r="B128" s="2" t="s">
        <v>105</v>
      </c>
      <c r="C128" s="2" t="s">
        <v>106</v>
      </c>
    </row>
  </sheetData>
  <mergeCells count="1">
    <mergeCell ref="A1:G1"/>
  </mergeCells>
  <pageMargins left="0.31496062992125984" right="0.31496062992125984" top="0.39370078740157483" bottom="0.39370078740157483" header="0" footer="0"/>
  <pageSetup paperSize="9" scale="77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2020-11-12T09:20:44Z</cp:lastPrinted>
  <dcterms:created xsi:type="dcterms:W3CDTF">2020-10-23T07:31:03Z</dcterms:created>
  <dcterms:modified xsi:type="dcterms:W3CDTF">2020-11-12T09:20:46Z</dcterms:modified>
</cp:coreProperties>
</file>