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СЕСІЇ\2022 сесія\18 лютого 2022 року\Рішення про затвердження звіту за 2021 рік\"/>
    </mc:Choice>
  </mc:AlternateContent>
  <bookViews>
    <workbookView xWindow="0" yWindow="0" windowWidth="8610" windowHeight="6225"/>
  </bookViews>
  <sheets>
    <sheet name="zved" sheetId="1" r:id="rId1"/>
  </sheets>
  <definedNames>
    <definedName name="_xlnm.Print_Titles" localSheetId="0">zved!$6:$9</definedName>
    <definedName name="_xlnm.Print_Area" localSheetId="0">zved!$A$1:$L$257</definedName>
  </definedNames>
  <calcPr calcId="162913"/>
</workbook>
</file>

<file path=xl/calcChain.xml><?xml version="1.0" encoding="utf-8"?>
<calcChain xmlns="http://schemas.openxmlformats.org/spreadsheetml/2006/main">
  <c r="L241" i="1" l="1"/>
  <c r="L243" i="1"/>
  <c r="L245" i="1"/>
  <c r="L246" i="1"/>
  <c r="L252" i="1"/>
  <c r="L202" i="1"/>
  <c r="L203" i="1"/>
  <c r="L204" i="1"/>
  <c r="L205" i="1"/>
  <c r="L206" i="1"/>
  <c r="L207" i="1"/>
  <c r="L208" i="1"/>
  <c r="L211" i="1"/>
  <c r="L212" i="1"/>
  <c r="L213" i="1"/>
  <c r="L214" i="1"/>
  <c r="L215" i="1"/>
  <c r="L216" i="1"/>
  <c r="L218" i="1"/>
  <c r="L201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5" i="1"/>
  <c r="L196" i="1"/>
  <c r="L197" i="1"/>
  <c r="L198" i="1"/>
  <c r="L199" i="1"/>
  <c r="L200" i="1"/>
  <c r="L164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39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14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10" i="1"/>
  <c r="L111" i="1"/>
  <c r="L112" i="1"/>
  <c r="L113" i="1"/>
  <c r="L86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82" i="1"/>
  <c r="L83" i="1"/>
  <c r="L84" i="1"/>
  <c r="L85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56" i="1"/>
  <c r="L57" i="1"/>
  <c r="L58" i="1"/>
  <c r="L59" i="1"/>
  <c r="L24" i="1"/>
  <c r="L12" i="1"/>
  <c r="L13" i="1"/>
  <c r="L14" i="1"/>
  <c r="L15" i="1"/>
  <c r="L16" i="1"/>
  <c r="L17" i="1"/>
  <c r="L18" i="1"/>
  <c r="L19" i="1"/>
  <c r="L20" i="1"/>
  <c r="L21" i="1"/>
  <c r="L22" i="1"/>
  <c r="L23" i="1"/>
  <c r="L11" i="1"/>
  <c r="I241" i="1"/>
  <c r="I243" i="1"/>
  <c r="I245" i="1"/>
  <c r="I251" i="1"/>
  <c r="I252" i="1"/>
  <c r="I202" i="1"/>
  <c r="I205" i="1"/>
  <c r="I206" i="1"/>
  <c r="I207" i="1"/>
  <c r="I208" i="1"/>
  <c r="I211" i="1"/>
  <c r="I213" i="1"/>
  <c r="I214" i="1"/>
  <c r="I215" i="1"/>
  <c r="I216" i="1"/>
  <c r="I218" i="1"/>
  <c r="I201" i="1"/>
  <c r="I178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5" i="1"/>
  <c r="I196" i="1"/>
  <c r="I197" i="1"/>
  <c r="I198" i="1"/>
  <c r="I141" i="1"/>
  <c r="I143" i="1"/>
  <c r="I144" i="1"/>
  <c r="I147" i="1"/>
  <c r="I153" i="1"/>
  <c r="I154" i="1"/>
  <c r="I155" i="1"/>
  <c r="I156" i="1"/>
  <c r="I117" i="1"/>
  <c r="I118" i="1"/>
  <c r="I119" i="1"/>
  <c r="I120" i="1"/>
  <c r="I123" i="1"/>
  <c r="I124" i="1"/>
  <c r="I125" i="1"/>
  <c r="I126" i="1"/>
  <c r="I127" i="1"/>
  <c r="I128" i="1"/>
  <c r="I133" i="1"/>
  <c r="I134" i="1"/>
  <c r="I135" i="1"/>
  <c r="I136" i="1"/>
  <c r="I137" i="1"/>
  <c r="I138" i="1"/>
  <c r="I87" i="1"/>
  <c r="I88" i="1"/>
  <c r="I91" i="1"/>
  <c r="I92" i="1"/>
  <c r="I97" i="1"/>
  <c r="I101" i="1"/>
  <c r="I106" i="1"/>
  <c r="I108" i="1"/>
  <c r="I110" i="1"/>
  <c r="I111" i="1"/>
  <c r="I86" i="1"/>
  <c r="I68" i="1"/>
  <c r="I69" i="1"/>
  <c r="I71" i="1"/>
  <c r="I73" i="1"/>
  <c r="I74" i="1"/>
  <c r="I75" i="1"/>
  <c r="I76" i="1"/>
  <c r="I77" i="1"/>
  <c r="I82" i="1"/>
  <c r="I83" i="1"/>
  <c r="I84" i="1"/>
  <c r="I85" i="1"/>
  <c r="I45" i="1"/>
  <c r="I46" i="1"/>
  <c r="I47" i="1"/>
  <c r="I48" i="1"/>
  <c r="I49" i="1"/>
  <c r="I50" i="1"/>
  <c r="I11" i="1"/>
  <c r="F241" i="1"/>
  <c r="F243" i="1"/>
  <c r="F245" i="1"/>
  <c r="F246" i="1"/>
  <c r="F251" i="1"/>
  <c r="F252" i="1"/>
  <c r="F203" i="1"/>
  <c r="F204" i="1"/>
  <c r="F211" i="1"/>
  <c r="F212" i="1"/>
  <c r="F213" i="1"/>
  <c r="F216" i="1"/>
  <c r="F218" i="1"/>
  <c r="F201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95" i="1"/>
  <c r="F196" i="1"/>
  <c r="F197" i="1"/>
  <c r="F199" i="1"/>
  <c r="F200" i="1"/>
  <c r="F164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39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14" i="1"/>
  <c r="F87" i="1"/>
  <c r="F88" i="1"/>
  <c r="F89" i="1"/>
  <c r="F90" i="1"/>
  <c r="F91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0" i="1"/>
  <c r="F111" i="1"/>
  <c r="F112" i="1"/>
  <c r="F113" i="1"/>
  <c r="F86" i="1"/>
  <c r="F61" i="1"/>
  <c r="F62" i="1"/>
  <c r="F63" i="1"/>
  <c r="F64" i="1"/>
  <c r="F65" i="1"/>
  <c r="F66" i="1"/>
  <c r="F67" i="1"/>
  <c r="F68" i="1"/>
  <c r="F69" i="1"/>
  <c r="F70" i="1"/>
  <c r="F72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50" i="1"/>
  <c r="F51" i="1"/>
  <c r="F52" i="1"/>
  <c r="F54" i="1"/>
  <c r="F55" i="1"/>
  <c r="F56" i="1"/>
  <c r="F57" i="1"/>
  <c r="F58" i="1"/>
  <c r="F59" i="1"/>
  <c r="F24" i="1"/>
  <c r="F12" i="1"/>
  <c r="F13" i="1"/>
  <c r="F14" i="1"/>
  <c r="F15" i="1"/>
  <c r="F16" i="1"/>
  <c r="F17" i="1"/>
  <c r="F18" i="1"/>
  <c r="F19" i="1"/>
  <c r="F20" i="1"/>
  <c r="F21" i="1"/>
  <c r="F22" i="1"/>
  <c r="F23" i="1"/>
  <c r="F11" i="1"/>
</calcChain>
</file>

<file path=xl/sharedStrings.xml><?xml version="1.0" encoding="utf-8"?>
<sst xmlns="http://schemas.openxmlformats.org/spreadsheetml/2006/main" count="965" uniqueCount="455">
  <si>
    <t/>
  </si>
  <si>
    <t>Найменування показника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</si>
  <si>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</si>
  <si>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</si>
  <si>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</si>
  <si>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</si>
  <si>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</si>
  <si>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>виконано за звітний період (рік)</t>
  </si>
  <si>
    <t>1</t>
  </si>
  <si>
    <t>І. Доходи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</si>
  <si>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</si>
  <si>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</si>
  <si>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</si>
  <si>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</si>
  <si>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</si>
  <si>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</si>
  <si>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</si>
  <si>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</si>
  <si>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</si>
  <si>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</si>
  <si>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</si>
  <si>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</si>
  <si>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</si>
  <si>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</si>
  <si>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</si>
  <si>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</si>
  <si>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</si>
  <si>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</si>
  <si>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</si>
  <si>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</si>
  <si>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</si>
  <si>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</si>
  <si>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 загальнодержавного значення</t>
  </si>
  <si>
    <t>13030000</t>
  </si>
  <si>
    <t>Рентна плата за користування надрами для видобування інших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</si>
  <si>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</si>
  <si>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</si>
  <si>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</si>
  <si>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</si>
  <si>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</si>
  <si>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</si>
  <si>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</si>
  <si>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</si>
  <si>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</si>
  <si>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</si>
  <si>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</si>
  <si>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</si>
  <si>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 та збори, що сплачуються (перераховуються) згідно з Податковим кодексом України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</si>
  <si>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</si>
  <si>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</si>
  <si>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</si>
  <si>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</si>
  <si>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</si>
  <si>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</si>
  <si>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</si>
  <si>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</si>
  <si>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</si>
  <si>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</si>
  <si>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</si>
  <si>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</si>
  <si>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</si>
  <si>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</si>
  <si>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</si>
  <si>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</si>
  <si>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</si>
  <si>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</si>
  <si>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</si>
  <si>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Транспортний податок з фізичних осіб</t>
  </si>
  <si>
    <t>18011000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</si>
  <si>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</si>
  <si>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</si>
  <si>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</si>
  <si>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</si>
  <si>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</si>
  <si>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</si>
  <si>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</si>
  <si>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</si>
  <si>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</si>
  <si>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</si>
  <si>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</si>
  <si>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</si>
  <si>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</si>
  <si>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</si>
  <si>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</si>
  <si>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</si>
  <si>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</si>
  <si>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</si>
  <si>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</si>
  <si>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</si>
  <si>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</si>
  <si>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</si>
  <si>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</si>
  <si>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</si>
  <si>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</si>
  <si>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21080900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</si>
  <si>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</si>
  <si>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</si>
  <si>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</si>
  <si>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</si>
  <si>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</si>
  <si>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</si>
  <si>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</si>
  <si>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</si>
  <si>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</si>
  <si>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</si>
  <si>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</si>
  <si>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</si>
  <si>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</si>
  <si>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</si>
  <si>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</si>
  <si>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</si>
  <si>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майновим комлексом та іншим майном, що перебуває в комунальній власності</t>
  </si>
  <si>
    <t>22080400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</si>
  <si>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</si>
  <si>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</si>
  <si>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</si>
  <si>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</si>
  <si>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  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</si>
  <si>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</si>
  <si>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</si>
  <si>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</si>
  <si>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</si>
  <si>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22130000</t>
  </si>
  <si>
    <t>Інші неподаткові надходження</t>
  </si>
  <si>
    <t>24000000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</si>
  <si>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</si>
  <si>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</si>
  <si>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</si>
  <si>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</si>
  <si>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</si>
  <si>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</si>
  <si>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Власні надходження бюджетних установ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</si>
  <si>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</si>
  <si>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</si>
  <si>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</si>
  <si>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 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</si>
  <si>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</si>
  <si>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</si>
  <si>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</si>
  <si>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</si>
  <si>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25010300</t>
  </si>
  <si>
    <t>Надходження бюджетних установ від реалізації в установленому порядку майна (крім нерухомого майна) 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</si>
  <si>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</si>
  <si>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</si>
  <si>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</si>
  <si>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 </t>
  </si>
  <si>
    <t>25020100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</si>
  <si>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</si>
  <si>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</si>
  <si>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</si>
  <si>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</si>
  <si>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</si>
  <si>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</si>
  <si>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 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</si>
  <si>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</si>
  <si>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</si>
  <si>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</si>
  <si>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Разом доходів (без урахування міжбюджетних трансфертів)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</si>
  <si>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</si>
  <si>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</si>
  <si>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</si>
  <si>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</si>
  <si>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</si>
  <si>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</t>
  </si>
  <si>
    <t>41020000</t>
  </si>
  <si>
    <t>Базова дотація</t>
  </si>
  <si>
    <t>41020100</t>
  </si>
  <si>
    <t>Субвенції</t>
  </si>
  <si>
    <t>41030000</t>
  </si>
  <si>
    <t>Субвенція з державного бюджету місцевим бюджетам на розвиток комунальної інфраструктури, у тому числі на придбання комунальної техніки</t>
  </si>
  <si>
    <t>41032500</t>
  </si>
  <si>
    <t>Субвенція з державного бюджету місцевим бюджетам на реалізацію програми "Спроможна школа для кращих результатів"</t>
  </si>
  <si>
    <t>41032700</t>
  </si>
  <si>
    <t>Освітня субвенція з державного бюджету місцевим бюджетам</t>
  </si>
  <si>
    <t>41033900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</si>
  <si>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</si>
  <si>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41035500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</si>
  <si>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</si>
  <si>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41035600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</si>
  <si>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</si>
  <si>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</si>
  <si>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</si>
  <si>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</si>
  <si>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</si>
  <si>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</si>
  <si>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</si>
  <si>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41040500</t>
  </si>
  <si>
    <t>Субвенції з місцевих бюджетів іншим місцевим бюджетам</t>
  </si>
  <si>
    <t>41050000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</si>
  <si>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</si>
  <si>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</si>
  <si>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</si>
  <si>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</si>
  <si>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</si>
  <si>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</si>
  <si>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</si>
  <si>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41051700</t>
  </si>
  <si>
    <t>Інші субвенції з місцевого бюджету</t>
  </si>
  <si>
    <t>41053900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</si>
  <si>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</si>
  <si>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</si>
  <si>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Усього</t>
  </si>
  <si>
    <t>90010300</t>
  </si>
  <si>
    <t>ІІ. Видатки</t>
  </si>
  <si>
    <t>Державне управління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</si>
  <si>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</si>
  <si>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Керівництво і управління у відповідній сфері у містах (місті Києві), селищах, селах, територіальних громадах</t>
  </si>
  <si>
    <t>Інша діяльність у сфері державного управління</t>
  </si>
  <si>
    <t>Освіта</t>
  </si>
  <si>
    <t>Надання дошкільної освіти</t>
  </si>
  <si>
    <t>Надання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</si>
  <si>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</t>
  </si>
  <si>
    <t>Надання загальної середньої освіти за рахунок освітньої субвенції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</si>
  <si>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необхідних для забезпечення безпечного навчального процесу у закладах загальної середньої освіти)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</si>
  <si>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</si>
  <si>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</t>
  </si>
  <si>
    <t>Інші програми, заклади та заходи у сфері освіти</t>
  </si>
  <si>
    <t>Забезпечення діяльності інших закладів у сфері освіти</t>
  </si>
  <si>
    <t>Інші програми та заходи у сфері освіти</t>
  </si>
  <si>
    <t>Забезпечення діяльності інклюзивно-ресурсних центрів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</si>
  <si>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</si>
  <si>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</si>
  <si>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Виконання заходів в рамках реалізації програми "Спроможна школа для кращих результатів"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</si>
  <si>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</si>
  <si>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Виконання заходів в рамках реалізації програми "Спроможна школа для кращих результатів" за рахунок субвенції з державного бюджету місцевим бюджетам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</si>
  <si>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</si>
  <si>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</si>
  <si>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</si>
  <si>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</si>
  <si>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</si>
  <si>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Охорона здоров'я</t>
  </si>
  <si>
    <t>Багатопрофільна стаціонарна медична допомога населенню</t>
  </si>
  <si>
    <t>Первинна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</si>
  <si>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</si>
  <si>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Програми і централізовані заходи у галузі охорони здоров'я</t>
  </si>
  <si>
    <t>Централізовані заходи з лікування хворих на цукровий та нецукровий діабет</t>
  </si>
  <si>
    <t>Соціальний захист та соціальне забезпечення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</si>
  <si>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</si>
  <si>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пільг окремим категоріям громадян з оплати послуг зв'язку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</si>
  <si>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</si>
  <si>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</si>
  <si>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Пільгове медичне обслуговування осіб, які постраждали внаслідок Чорнобильської катастрофи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</si>
  <si>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</si>
  <si>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</si>
  <si>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Здійснення соціальної роботи з вразливими категоріями населення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</si>
  <si>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</si>
  <si>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</si>
  <si>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</si>
  <si>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</si>
  <si>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Соціальний захист ветеранів війни та праці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</si>
  <si>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</si>
  <si>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Інші заклади та заходи</t>
  </si>
  <si>
    <t>Інші заходи у сфері соціального захисту і соціального забезпечення</t>
  </si>
  <si>
    <t>Культура і мистецтво</t>
  </si>
  <si>
    <t>Забезпечення діяльності бібліотек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</si>
  <si>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</si>
  <si>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</si>
  <si>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Інші заклади та заходи в галузі культури і мистецтва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</si>
  <si>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</si>
  <si>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</si>
  <si>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Фізична культура і спорт</t>
  </si>
  <si>
    <t>Проведення спортивної роботи в регіоні</t>
  </si>
  <si>
    <t>Проведення навчально-тренувальних зборів і змагань з олімпійських видів спорту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</si>
  <si>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</si>
  <si>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</si>
  <si>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Інші заходи з розвитку фізичної культури та спорту</t>
  </si>
  <si>
    <t>Підтримка спорту вищих досягнень та організацій, які здійснюють фізкультурно-спортивну діяльність в регіоні</t>
  </si>
  <si>
    <t>Житлово-комунальне господарство</t>
  </si>
  <si>
    <t>Утримання та ефективна експлуатація об'єктів житлово-комунального господарства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</si>
  <si>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</si>
  <si>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</si>
  <si>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Організація благоустрою населених пунктів</t>
  </si>
  <si>
    <t>Економічна діяльність</t>
  </si>
  <si>
    <t>Сільське, лісове, рибне господарство та мисливство</t>
  </si>
  <si>
    <t>Здійснення  заходів із землеустрою</t>
  </si>
  <si>
    <t>Будівництво та регіональний розвиток</t>
  </si>
  <si>
    <t>Будівництво об'єктів соціально-культурного призначення</t>
  </si>
  <si>
    <t>Будівництво освітніх установ та закладів</t>
  </si>
  <si>
    <t>Будівництво установ та закладів соціальної сфери</t>
  </si>
  <si>
    <t>Будівництво установ та закладів культури</t>
  </si>
  <si>
    <t>Будівництво інших об`єктів комунальної власності</t>
  </si>
  <si>
    <t>Розроблення схем планування та забудови територій (містобудівної документації)</t>
  </si>
  <si>
    <t>Виконання інвестиційних проєктів за рахунок інших субвенцій з державного бюджету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</si>
  <si>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</si>
  <si>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</si>
  <si>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</si>
  <si>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рахунок трансфертів з інших місцевих бюджетів</t>
  </si>
  <si>
    <t>Зв'язок, телекомунікації та інформатика</t>
  </si>
  <si>
    <t>Реалізація заходів, спрямованих на підвищення доступності широкосмугового доступу до Інтернету в сільській місцевості</t>
  </si>
  <si>
    <t>Інші програми та заходи, пов'язані з економічною діяльністю</t>
  </si>
  <si>
    <t>Проведення експертної  грошової  оцінки  земельної ділянки чи права на неї</t>
  </si>
  <si>
    <t>Інша економічна діяльність</t>
  </si>
  <si>
    <t>Інші заходи, пов'язані з економічною діяльністю</t>
  </si>
  <si>
    <t>Інша діяльність</t>
  </si>
  <si>
    <t>Охорона навколишнього природного середовища</t>
  </si>
  <si>
    <t>Запобігання та ліквідація забруднення навколишнього природного середовища</t>
  </si>
  <si>
    <t>Ліквідація іншого забруднення навколишнього природного середовища</t>
  </si>
  <si>
    <t>Резервний фонд</t>
  </si>
  <si>
    <t>Резервний фонд місцевого бюджету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</si>
  <si>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</si>
  <si>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розвитку регіонів</t>
  </si>
  <si>
    <t>Усього видатків з трансфертами, що передаються до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</si>
  <si>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</si>
  <si>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IV. Фінансування</t>
  </si>
  <si>
    <t>Дефіцит (-) /профіцит (+)*</t>
  </si>
  <si>
    <t>Дефіцит (-) /профіцит (+)**</t>
  </si>
  <si>
    <t>Фінансування бюджету за типом кредитора</t>
  </si>
  <si>
    <t>Внутрішнє фінансування*</t>
  </si>
  <si>
    <t>200000</t>
  </si>
  <si>
    <t>Внутрішнє фінансування**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</si>
  <si>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</si>
  <si>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</si>
  <si>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</si>
  <si>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На початок періоду</t>
  </si>
  <si>
    <t>На кінець періоду</t>
  </si>
  <si>
    <t>205200</t>
  </si>
  <si>
    <t>Інші розрахунки*</t>
  </si>
  <si>
    <t>205300</t>
  </si>
  <si>
    <t>Інші розрахунки**</t>
  </si>
  <si>
    <t>205340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</si>
  <si>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</si>
  <si>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</si>
  <si>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</si>
  <si>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208100</t>
  </si>
  <si>
    <t>208200</t>
  </si>
  <si>
    <t>208300</t>
  </si>
  <si>
    <t>208340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</si>
  <si>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</si>
  <si>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</si>
  <si>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</si>
  <si>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Разом  коштів,  отриманих  з усіх джерел фінансування бюджету за типом кредитора **</t>
  </si>
  <si>
    <t>Фінансування за активними операціями*</t>
  </si>
  <si>
    <t>600000</t>
  </si>
  <si>
    <t>Фінансування за активними операціями**</t>
  </si>
  <si>
    <t>Зміни обсягів бюджетних коштів*</t>
  </si>
  <si>
    <t>602000</t>
  </si>
  <si>
    <t>Зміни обсягів бюджетних коштів**</t>
  </si>
  <si>
    <t>602100</t>
  </si>
  <si>
    <t>602200</t>
  </si>
  <si>
    <t>602300</t>
  </si>
  <si>
    <t>602304</t>
  </si>
  <si>
    <t>602400</t>
  </si>
  <si>
    <t>Разом коштів, отриманих з усіх джерел фінансування бюджету за типом боргового зобов'язання*</t>
  </si>
  <si>
    <t>Разом коштів, отриманих з усіх джерел фінансування бюджету за типом боргового зобов'язання**</t>
  </si>
  <si>
    <t>відсоток</t>
  </si>
  <si>
    <t>Секретар ради</t>
  </si>
  <si>
    <t>Юрій ЧУМАЧЕНКО</t>
  </si>
  <si>
    <t>0100</t>
  </si>
  <si>
    <t>0150</t>
  </si>
  <si>
    <t>0160</t>
  </si>
  <si>
    <t>0180</t>
  </si>
  <si>
    <t>1000</t>
  </si>
  <si>
    <t>1010</t>
  </si>
  <si>
    <t>1020</t>
  </si>
  <si>
    <t>1021</t>
  </si>
  <si>
    <t>1030</t>
  </si>
  <si>
    <t>1031</t>
  </si>
  <si>
    <t>1060</t>
  </si>
  <si>
    <t>1061</t>
  </si>
  <si>
    <t>1070</t>
  </si>
  <si>
    <t>1080</t>
  </si>
  <si>
    <t>1140</t>
  </si>
  <si>
    <t>1141</t>
  </si>
  <si>
    <t>1142</t>
  </si>
  <si>
    <t>1150</t>
  </si>
  <si>
    <t>1151</t>
  </si>
  <si>
    <t>1152</t>
  </si>
  <si>
    <t>1170</t>
  </si>
  <si>
    <t>1171</t>
  </si>
  <si>
    <t>1172</t>
  </si>
  <si>
    <t>1180</t>
  </si>
  <si>
    <t>1181</t>
  </si>
  <si>
    <t>1182</t>
  </si>
  <si>
    <t>1200</t>
  </si>
  <si>
    <t>1210</t>
  </si>
  <si>
    <t>2000</t>
  </si>
  <si>
    <t>2010</t>
  </si>
  <si>
    <t>2110</t>
  </si>
  <si>
    <t>2111</t>
  </si>
  <si>
    <t>2140</t>
  </si>
  <si>
    <t>2144</t>
  </si>
  <si>
    <t>3000</t>
  </si>
  <si>
    <t>3030</t>
  </si>
  <si>
    <t>3032</t>
  </si>
  <si>
    <t>3033</t>
  </si>
  <si>
    <t>3035</t>
  </si>
  <si>
    <t>3050</t>
  </si>
  <si>
    <t>3100</t>
  </si>
  <si>
    <t>3104</t>
  </si>
  <si>
    <t>3120</t>
  </si>
  <si>
    <t>3124</t>
  </si>
  <si>
    <t>3140</t>
  </si>
  <si>
    <t>3160</t>
  </si>
  <si>
    <t>3180</t>
  </si>
  <si>
    <t>3190</t>
  </si>
  <si>
    <t>3192</t>
  </si>
  <si>
    <t>3240</t>
  </si>
  <si>
    <t>3242</t>
  </si>
  <si>
    <t>4000</t>
  </si>
  <si>
    <t>4030</t>
  </si>
  <si>
    <t>4040</t>
  </si>
  <si>
    <t>4060</t>
  </si>
  <si>
    <t>4080</t>
  </si>
  <si>
    <t>4081</t>
  </si>
  <si>
    <t>4082</t>
  </si>
  <si>
    <t>5000</t>
  </si>
  <si>
    <t>5010</t>
  </si>
  <si>
    <t>5011</t>
  </si>
  <si>
    <t>5030</t>
  </si>
  <si>
    <t>5031</t>
  </si>
  <si>
    <t>5060</t>
  </si>
  <si>
    <t>5062</t>
  </si>
  <si>
    <t>6000</t>
  </si>
  <si>
    <t>6010</t>
  </si>
  <si>
    <t>6013</t>
  </si>
  <si>
    <t>6017</t>
  </si>
  <si>
    <t>6030</t>
  </si>
  <si>
    <t>7000</t>
  </si>
  <si>
    <t>7100</t>
  </si>
  <si>
    <t>7130</t>
  </si>
  <si>
    <t>7300</t>
  </si>
  <si>
    <t>7320</t>
  </si>
  <si>
    <t>7321</t>
  </si>
  <si>
    <t>7323</t>
  </si>
  <si>
    <t>7324</t>
  </si>
  <si>
    <t>7330</t>
  </si>
  <si>
    <t>7350</t>
  </si>
  <si>
    <t>7380</t>
  </si>
  <si>
    <t>7400</t>
  </si>
  <si>
    <t>7460</t>
  </si>
  <si>
    <t>7461</t>
  </si>
  <si>
    <t>7463</t>
  </si>
  <si>
    <t>7500</t>
  </si>
  <si>
    <t>7540</t>
  </si>
  <si>
    <t>7600</t>
  </si>
  <si>
    <t>7650</t>
  </si>
  <si>
    <t>7690</t>
  </si>
  <si>
    <t>7693</t>
  </si>
  <si>
    <t>8000</t>
  </si>
  <si>
    <t>8300</t>
  </si>
  <si>
    <t>8310</t>
  </si>
  <si>
    <t>8313</t>
  </si>
  <si>
    <t>8700</t>
  </si>
  <si>
    <t>8710</t>
  </si>
  <si>
    <t>900201</t>
  </si>
  <si>
    <t>9800</t>
  </si>
  <si>
    <t>900202</t>
  </si>
  <si>
    <t>9700</t>
  </si>
  <si>
    <t>9770</t>
  </si>
  <si>
    <t>900203</t>
  </si>
  <si>
    <t>грн.</t>
  </si>
  <si>
    <t>Додаток</t>
  </si>
  <si>
    <t>Звіт
 про виконання  бюджету Романівської селищної територіальної громади</t>
  </si>
  <si>
    <t>за 2021 рік</t>
  </si>
  <si>
    <t>до рішення селищної ради    від 18.02.2022р. № 844-21/22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</si>
</sst>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"/>
    <numFmt numFmtId="165" formatCode="#,##0.00;\-#,##0.00"/>
  </numFmts>
  <fonts count="14" x14ac:knownFonts="1">
    <font>
      <sz val="8"/>
      <color rgb="FF000000"/>
      <name val="Tahoma"/>
    </font>
    <font>
      <sz val="8"/>
      <color rgb="FF000000"/>
      <name val="Tahoma"/>
    </font>
    <font>
      <sz val="6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6"/>
      <color rgb="FF000000"/>
      <name val="Times New Roman"/>
      <family val="1"/>
      <charset val="204"/>
    </font>
    <font>
      <i/>
      <sz val="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1" fillId="0" borderId="20"/>
    <xf numFmtId="0" fontId="4" fillId="0" borderId="20"/>
    <xf numFmtId="0" fontId="4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  <xf numFmtId="0" fontId="1" fillId="0" borderId="20"/>
  </cellStyleXfs>
  <cellXfs count="72">
    <xf numFmtId="0" fontId="0" fillId="2" borderId="0" xfId="0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164" fontId="7" fillId="20" borderId="18" xfId="0" applyNumberFormat="1" applyFont="1" applyFill="1" applyBorder="1" applyAlignment="1">
      <alignment horizontal="left" wrapText="1"/>
    </xf>
    <xf numFmtId="164" fontId="8" fillId="21" borderId="19" xfId="0" applyNumberFormat="1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vertical="top" wrapText="1"/>
    </xf>
    <xf numFmtId="0" fontId="7" fillId="19" borderId="17" xfId="0" applyFont="1" applyFill="1" applyBorder="1" applyAlignment="1">
      <alignment horizontal="left" wrapText="1"/>
    </xf>
    <xf numFmtId="0" fontId="3" fillId="8" borderId="6" xfId="0" applyFont="1" applyFill="1" applyBorder="1" applyAlignment="1">
      <alignment horizontal="center" vertical="center" wrapText="1"/>
    </xf>
    <xf numFmtId="164" fontId="3" fillId="9" borderId="7" xfId="0" applyNumberFormat="1" applyFont="1" applyFill="1" applyBorder="1" applyAlignment="1">
      <alignment horizontal="center" vertical="center" wrapText="1"/>
    </xf>
    <xf numFmtId="164" fontId="3" fillId="9" borderId="22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165" fontId="3" fillId="10" borderId="8" xfId="0" applyNumberFormat="1" applyFont="1" applyFill="1" applyBorder="1" applyAlignment="1">
      <alignment horizontal="right" vertical="center" wrapText="1"/>
    </xf>
    <xf numFmtId="165" fontId="2" fillId="11" borderId="9" xfId="0" applyNumberFormat="1" applyFont="1" applyFill="1" applyBorder="1" applyAlignment="1">
      <alignment horizontal="right" vertical="center" wrapText="1"/>
    </xf>
    <xf numFmtId="165" fontId="2" fillId="12" borderId="10" xfId="0" applyNumberFormat="1" applyFont="1" applyFill="1" applyBorder="1" applyAlignment="1">
      <alignment horizontal="right" vertical="center" wrapText="1"/>
    </xf>
    <xf numFmtId="165" fontId="2" fillId="13" borderId="11" xfId="0" applyNumberFormat="1" applyFont="1" applyFill="1" applyBorder="1" applyAlignment="1">
      <alignment horizontal="right" vertical="center" wrapText="1"/>
    </xf>
    <xf numFmtId="0" fontId="10" fillId="16" borderId="14" xfId="0" applyFont="1" applyFill="1" applyBorder="1" applyAlignment="1">
      <alignment horizontal="center" vertical="center" wrapText="1"/>
    </xf>
    <xf numFmtId="0" fontId="2" fillId="18" borderId="16" xfId="0" applyFont="1" applyFill="1" applyBorder="1" applyAlignment="1">
      <alignment horizontal="center" vertical="center" wrapText="1"/>
    </xf>
    <xf numFmtId="0" fontId="3" fillId="22" borderId="16" xfId="8" applyFont="1" applyFill="1" applyBorder="1" applyAlignment="1">
      <alignment horizontal="center" vertical="center" wrapText="1"/>
    </xf>
    <xf numFmtId="0" fontId="3" fillId="22" borderId="16" xfId="9" applyFont="1" applyFill="1" applyBorder="1" applyAlignment="1">
      <alignment horizontal="center" vertical="center" wrapText="1"/>
    </xf>
    <xf numFmtId="0" fontId="10" fillId="22" borderId="16" xfId="9" applyFont="1" applyFill="1" applyBorder="1" applyAlignment="1">
      <alignment horizontal="center" vertical="center" wrapText="1"/>
    </xf>
    <xf numFmtId="0" fontId="3" fillId="22" borderId="16" xfId="10" applyFont="1" applyFill="1" applyBorder="1" applyAlignment="1">
      <alignment horizontal="center" vertical="center" wrapText="1"/>
    </xf>
    <xf numFmtId="0" fontId="10" fillId="22" borderId="16" xfId="10" applyFont="1" applyFill="1" applyBorder="1" applyAlignment="1">
      <alignment horizontal="center" vertical="center" wrapText="1"/>
    </xf>
    <xf numFmtId="0" fontId="3" fillId="22" borderId="16" xfId="11" applyFont="1" applyFill="1" applyBorder="1" applyAlignment="1">
      <alignment horizontal="center" vertical="center" wrapText="1"/>
    </xf>
    <xf numFmtId="0" fontId="10" fillId="22" borderId="16" xfId="11" applyFont="1" applyFill="1" applyBorder="1" applyAlignment="1">
      <alignment horizontal="center" vertical="center" wrapText="1"/>
    </xf>
    <xf numFmtId="0" fontId="3" fillId="22" borderId="16" xfId="13" applyFont="1" applyFill="1" applyBorder="1" applyAlignment="1">
      <alignment horizontal="center" vertical="center" wrapText="1"/>
    </xf>
    <xf numFmtId="0" fontId="10" fillId="22" borderId="16" xfId="13" applyFont="1" applyFill="1" applyBorder="1" applyAlignment="1">
      <alignment horizontal="center" vertical="center" wrapText="1"/>
    </xf>
    <xf numFmtId="164" fontId="7" fillId="20" borderId="18" xfId="0" applyNumberFormat="1" applyFont="1" applyFill="1" applyBorder="1" applyAlignment="1">
      <alignment horizontal="left" vertical="top" wrapText="1"/>
    </xf>
    <xf numFmtId="165" fontId="3" fillId="13" borderId="1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left" vertical="top" wrapText="1"/>
    </xf>
    <xf numFmtId="165" fontId="3" fillId="11" borderId="9" xfId="0" applyNumberFormat="1" applyFont="1" applyFill="1" applyBorder="1" applyAlignment="1">
      <alignment horizontal="right" vertical="center" wrapText="1"/>
    </xf>
    <xf numFmtId="165" fontId="3" fillId="12" borderId="10" xfId="0" applyNumberFormat="1" applyFont="1" applyFill="1" applyBorder="1" applyAlignment="1">
      <alignment horizontal="right" vertical="center" wrapText="1"/>
    </xf>
    <xf numFmtId="0" fontId="1" fillId="22" borderId="20" xfId="15" applyFill="1" applyAlignment="1">
      <alignment horizontal="left" vertical="top" wrapText="1"/>
    </xf>
    <xf numFmtId="0" fontId="2" fillId="0" borderId="20" xfId="15" applyFont="1" applyFill="1" applyBorder="1" applyAlignment="1">
      <alignment vertical="top" wrapText="1"/>
    </xf>
    <xf numFmtId="0" fontId="5" fillId="22" borderId="20" xfId="15" applyFont="1" applyFill="1" applyAlignment="1">
      <alignment horizontal="left" vertical="top" wrapText="1"/>
    </xf>
    <xf numFmtId="0" fontId="2" fillId="22" borderId="20" xfId="15" applyFont="1" applyFill="1" applyAlignment="1">
      <alignment horizontal="left" vertical="top" wrapText="1"/>
    </xf>
    <xf numFmtId="0" fontId="6" fillId="22" borderId="20" xfId="15" applyFont="1" applyFill="1" applyBorder="1" applyAlignment="1">
      <alignment vertical="top" wrapText="1"/>
    </xf>
    <xf numFmtId="164" fontId="7" fillId="20" borderId="18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horizontal="right" wrapText="1"/>
    </xf>
    <xf numFmtId="0" fontId="3" fillId="14" borderId="12" xfId="0" applyFont="1" applyFill="1" applyBorder="1" applyAlignment="1">
      <alignment horizontal="left" vertical="center" wrapText="1"/>
    </xf>
    <xf numFmtId="0" fontId="2" fillId="17" borderId="15" xfId="0" applyFont="1" applyFill="1" applyBorder="1" applyAlignment="1">
      <alignment horizontal="left" vertical="center" wrapText="1"/>
    </xf>
    <xf numFmtId="0" fontId="10" fillId="16" borderId="1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19" borderId="17" xfId="0" applyFont="1" applyFill="1" applyBorder="1" applyAlignment="1">
      <alignment horizontal="left" wrapText="1"/>
    </xf>
    <xf numFmtId="164" fontId="7" fillId="20" borderId="18" xfId="0" applyNumberFormat="1" applyFont="1" applyFill="1" applyBorder="1" applyAlignment="1">
      <alignment horizontal="left" wrapText="1"/>
    </xf>
    <xf numFmtId="0" fontId="3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left" vertical="top" wrapText="1"/>
    </xf>
    <xf numFmtId="0" fontId="11" fillId="16" borderId="14" xfId="0" applyFont="1" applyFill="1" applyBorder="1" applyAlignment="1">
      <alignment horizontal="left" vertical="top" wrapText="1"/>
    </xf>
    <xf numFmtId="0" fontId="2" fillId="8" borderId="6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left" vertical="top" wrapText="1"/>
    </xf>
    <xf numFmtId="0" fontId="10" fillId="15" borderId="13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2" fillId="0" borderId="20" xfId="15" applyFont="1" applyFill="1" applyBorder="1" applyAlignment="1">
      <alignment horizontal="left" vertical="top" wrapText="1"/>
    </xf>
    <xf numFmtId="0" fontId="12" fillId="22" borderId="20" xfId="15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right" vertical="center" wrapText="1"/>
    </xf>
    <xf numFmtId="0" fontId="3" fillId="22" borderId="26" xfId="4" applyFont="1" applyFill="1" applyBorder="1" applyAlignment="1">
      <alignment horizontal="center" vertical="center" wrapText="1"/>
    </xf>
    <xf numFmtId="0" fontId="3" fillId="22" borderId="27" xfId="4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29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22" borderId="24" xfId="4" applyFont="1" applyFill="1" applyBorder="1" applyAlignment="1">
      <alignment horizontal="center" vertical="center" wrapText="1"/>
    </xf>
    <xf numFmtId="0" fontId="3" fillId="22" borderId="25" xfId="4" applyFont="1" applyFill="1" applyBorder="1" applyAlignment="1">
      <alignment horizontal="center" vertical="center" wrapText="1"/>
    </xf>
    <xf numFmtId="0" fontId="3" fillId="22" borderId="23" xfId="4" applyFont="1" applyFill="1" applyBorder="1" applyAlignment="1">
      <alignment horizontal="center" vertical="center" wrapText="1"/>
    </xf>
    <xf numFmtId="0" fontId="3" fillId="22" borderId="31" xfId="4" applyFont="1" applyFill="1" applyBorder="1" applyAlignment="1">
      <alignment horizontal="center" vertical="center" wrapText="1"/>
    </xf>
    <xf numFmtId="0" fontId="3" fillId="22" borderId="30" xfId="4" applyFont="1" applyFill="1" applyBorder="1" applyAlignment="1">
      <alignment horizontal="center" vertical="center" wrapText="1"/>
    </xf>
    <xf numFmtId="0" fontId="3" fillId="22" borderId="32" xfId="4" applyFont="1" applyFill="1" applyBorder="1" applyAlignment="1">
      <alignment horizontal="center" vertical="center" wrapText="1"/>
    </xf>
    <xf numFmtId="0" fontId="3" fillId="22" borderId="28" xfId="4" applyFont="1" applyFill="1" applyBorder="1" applyAlignment="1">
      <alignment horizontal="center" vertical="center" wrapText="1"/>
    </xf>
  </cellXfs>
  <cellStyles count="16">
    <cellStyle name="Звичайний" xfId="0" builtinId="0"/>
    <cellStyle name="Звичайний 10" xfId="9"/>
    <cellStyle name="Звичайний 11" xfId="10"/>
    <cellStyle name="Звичайний 12" xfId="11"/>
    <cellStyle name="Звичайний 13" xfId="12"/>
    <cellStyle name="Звичайний 14" xfId="13"/>
    <cellStyle name="Звичайний 15" xfId="14"/>
    <cellStyle name="Звичайний 16" xfId="15"/>
    <cellStyle name="Звичайний 2" xfId="2"/>
    <cellStyle name="Звичайний 3" xfId="3"/>
    <cellStyle name="Звичайний 4" xfId="1"/>
    <cellStyle name="Звичайний 5" xfId="4"/>
    <cellStyle name="Звичайний 6" xfId="5"/>
    <cellStyle name="Звичайний 7" xfId="6"/>
    <cellStyle name="Звичайний 8" xfId="7"/>
    <cellStyle name="Звичайний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7"/>
  <sheetViews>
    <sheetView tabSelected="1" topLeftCell="A226" zoomScale="148" zoomScaleNormal="148" workbookViewId="0">
      <selection activeCell="J7" sqref="J7:J8"/>
    </sheetView>
  </sheetViews>
  <sheetFormatPr defaultRowHeight="11.25" x14ac:dyDescent="0.15"/>
  <cols>
    <col min="1" max="1" width="15" style="1" customWidth="1"/>
    <col min="2" max="2" width="23.5" style="1" customWidth="1"/>
    <col min="3" max="3" width="7.1640625" style="1" customWidth="1"/>
    <col min="4" max="5" width="10" style="1" customWidth="1"/>
    <col min="6" max="6" width="6.5" style="1" customWidth="1"/>
    <col min="7" max="7" width="9.5" style="1" customWidth="1"/>
    <col min="8" max="8" width="9.1640625" style="1" customWidth="1"/>
    <col min="9" max="9" width="8.33203125" style="1" customWidth="1"/>
    <col min="10" max="11" width="10" style="1" customWidth="1"/>
    <col min="12" max="12" width="6" style="1" customWidth="1"/>
    <col min="13" max="16384" width="9.33203125" style="1"/>
  </cols>
  <sheetData>
    <row r="1" spans="1:13" ht="7.5" customHeight="1" x14ac:dyDescent="0.15">
      <c r="A1" s="32"/>
      <c r="B1" s="32"/>
      <c r="C1" s="32"/>
      <c r="D1" s="32"/>
      <c r="E1" s="32"/>
      <c r="F1" s="32"/>
      <c r="G1" s="32"/>
      <c r="H1" s="32"/>
      <c r="I1" s="32"/>
      <c r="J1" s="32"/>
      <c r="K1" s="33" t="s">
        <v>451</v>
      </c>
      <c r="L1" s="32"/>
      <c r="M1" s="30"/>
    </row>
    <row r="2" spans="1:13" ht="25.5" customHeight="1" x14ac:dyDescent="0.1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2"/>
      <c r="K2" s="55" t="s">
        <v>454</v>
      </c>
      <c r="L2" s="55"/>
      <c r="M2" s="31"/>
    </row>
    <row r="3" spans="1:13" ht="28.5" customHeight="1" x14ac:dyDescent="0.15">
      <c r="A3" s="56" t="s">
        <v>452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30"/>
    </row>
    <row r="4" spans="1:13" ht="9" customHeight="1" x14ac:dyDescent="0.15">
      <c r="A4" s="57" t="s">
        <v>453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 ht="11.25" customHeight="1" x14ac:dyDescent="0.15">
      <c r="A5" s="58" t="s">
        <v>450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3" ht="11.25" customHeight="1" x14ac:dyDescent="0.15">
      <c r="A6" s="61" t="s">
        <v>1</v>
      </c>
      <c r="B6" s="61"/>
      <c r="C6" s="62" t="s">
        <v>2</v>
      </c>
      <c r="D6" s="69" t="s">
        <v>3</v>
      </c>
      <c r="E6" s="59"/>
      <c r="F6" s="60"/>
      <c r="G6" s="59" t="s">
        <v>4</v>
      </c>
      <c r="H6" s="59"/>
      <c r="I6" s="60"/>
      <c r="J6" s="59" t="s">
        <v>5</v>
      </c>
      <c r="K6" s="59"/>
      <c r="L6" s="60"/>
    </row>
    <row r="7" spans="1:13" ht="27.4" customHeight="1" x14ac:dyDescent="0.15">
      <c r="A7" s="61"/>
      <c r="B7" s="61"/>
      <c r="C7" s="63"/>
      <c r="D7" s="70" t="s">
        <v>6</v>
      </c>
      <c r="E7" s="65" t="s">
        <v>7</v>
      </c>
      <c r="F7" s="65" t="s">
        <v>344</v>
      </c>
      <c r="G7" s="65" t="s">
        <v>6</v>
      </c>
      <c r="H7" s="65" t="s">
        <v>7</v>
      </c>
      <c r="I7" s="67" t="s">
        <v>344</v>
      </c>
      <c r="J7" s="65" t="s">
        <v>6</v>
      </c>
      <c r="K7" s="65" t="s">
        <v>7</v>
      </c>
      <c r="L7" s="67" t="s">
        <v>344</v>
      </c>
    </row>
    <row r="8" spans="1:13" ht="41.25" customHeight="1" x14ac:dyDescent="0.15">
      <c r="A8" s="61"/>
      <c r="B8" s="61"/>
      <c r="C8" s="64"/>
      <c r="D8" s="71"/>
      <c r="E8" s="68"/>
      <c r="F8" s="68"/>
      <c r="G8" s="66"/>
      <c r="H8" s="66"/>
      <c r="I8" s="67"/>
      <c r="J8" s="66"/>
      <c r="K8" s="66"/>
      <c r="L8" s="67"/>
    </row>
    <row r="9" spans="1:13" ht="9.75" customHeight="1" x14ac:dyDescent="0.15">
      <c r="A9" s="54" t="s">
        <v>8</v>
      </c>
      <c r="B9" s="54"/>
      <c r="C9" s="6">
        <v>2</v>
      </c>
      <c r="D9" s="7">
        <v>3</v>
      </c>
      <c r="E9" s="7">
        <v>4</v>
      </c>
      <c r="F9" s="7">
        <v>5</v>
      </c>
      <c r="G9" s="7">
        <v>6</v>
      </c>
      <c r="H9" s="8">
        <v>7</v>
      </c>
      <c r="I9" s="9">
        <v>8</v>
      </c>
      <c r="J9" s="7">
        <v>9</v>
      </c>
      <c r="K9" s="8">
        <v>10</v>
      </c>
      <c r="L9" s="9">
        <v>11</v>
      </c>
    </row>
    <row r="10" spans="1:13" ht="9.4" customHeight="1" x14ac:dyDescent="0.15">
      <c r="A10" s="44" t="s">
        <v>9</v>
      </c>
      <c r="B10" s="44"/>
      <c r="C10" s="6" t="s">
        <v>0</v>
      </c>
      <c r="D10" s="10" t="s">
        <v>0</v>
      </c>
      <c r="E10" s="11" t="s">
        <v>0</v>
      </c>
      <c r="F10" s="11" t="s">
        <v>0</v>
      </c>
      <c r="G10" s="11" t="s">
        <v>0</v>
      </c>
      <c r="H10" s="11" t="s">
        <v>0</v>
      </c>
      <c r="I10" s="12" t="s">
        <v>0</v>
      </c>
      <c r="J10" s="12" t="s">
        <v>0</v>
      </c>
      <c r="K10" s="12" t="s">
        <v>0</v>
      </c>
      <c r="L10" s="12" t="s">
        <v>0</v>
      </c>
    </row>
    <row r="11" spans="1:13" ht="9.4" customHeight="1" x14ac:dyDescent="0.15">
      <c r="A11" s="44" t="s">
        <v>10</v>
      </c>
      <c r="B11" s="44"/>
      <c r="C11" s="6" t="s">
        <v>11</v>
      </c>
      <c r="D11" s="13">
        <v>74415729</v>
      </c>
      <c r="E11" s="13">
        <v>79286681.409999996</v>
      </c>
      <c r="F11" s="13">
        <f>E11/D11*100</f>
        <v>106.54559523296479</v>
      </c>
      <c r="G11" s="13">
        <v>37500</v>
      </c>
      <c r="H11" s="13">
        <v>46260.27</v>
      </c>
      <c r="I11" s="13">
        <f>H11/G11*100</f>
        <v>123.36072</v>
      </c>
      <c r="J11" s="13">
        <v>74453229</v>
      </c>
      <c r="K11" s="13">
        <v>79332941.680000007</v>
      </c>
      <c r="L11" s="13">
        <f>K11/J11*100</f>
        <v>106.55406453896043</v>
      </c>
    </row>
    <row r="12" spans="1:13" ht="15.75" customHeight="1" x14ac:dyDescent="0.15">
      <c r="A12" s="37" t="s">
        <v>12</v>
      </c>
      <c r="B12" s="37"/>
      <c r="C12" s="6" t="s">
        <v>13</v>
      </c>
      <c r="D12" s="13">
        <v>48227744</v>
      </c>
      <c r="E12" s="13">
        <v>52465668.119999997</v>
      </c>
      <c r="F12" s="13">
        <f t="shared" ref="F12:F23" si="0">E12/D12*100</f>
        <v>108.78731569944469</v>
      </c>
      <c r="G12" s="13" t="s">
        <v>0</v>
      </c>
      <c r="H12" s="13" t="s">
        <v>0</v>
      </c>
      <c r="I12" s="13"/>
      <c r="J12" s="13">
        <v>48227744</v>
      </c>
      <c r="K12" s="13">
        <v>52465668.119999997</v>
      </c>
      <c r="L12" s="13">
        <f t="shared" ref="L12:L23" si="1">K12/J12*100</f>
        <v>108.78731569944469</v>
      </c>
    </row>
    <row r="13" spans="1:13" ht="8.1" customHeight="1" x14ac:dyDescent="0.15">
      <c r="A13" s="53" t="s">
        <v>14</v>
      </c>
      <c r="B13" s="53"/>
      <c r="C13" s="14" t="s">
        <v>15</v>
      </c>
      <c r="D13" s="13">
        <v>48227744</v>
      </c>
      <c r="E13" s="13">
        <v>52465668.119999997</v>
      </c>
      <c r="F13" s="13">
        <f t="shared" si="0"/>
        <v>108.78731569944469</v>
      </c>
      <c r="G13" s="13" t="s">
        <v>0</v>
      </c>
      <c r="H13" s="13" t="s">
        <v>0</v>
      </c>
      <c r="I13" s="13"/>
      <c r="J13" s="13">
        <v>48227744</v>
      </c>
      <c r="K13" s="13">
        <v>52465668.119999997</v>
      </c>
      <c r="L13" s="13">
        <f t="shared" si="1"/>
        <v>108.78731569944469</v>
      </c>
    </row>
    <row r="14" spans="1:13" ht="24.75" customHeight="1" x14ac:dyDescent="0.15">
      <c r="A14" s="38" t="s">
        <v>16</v>
      </c>
      <c r="B14" s="38"/>
      <c r="C14" s="15" t="s">
        <v>17</v>
      </c>
      <c r="D14" s="13">
        <v>41850844</v>
      </c>
      <c r="E14" s="13">
        <v>44992201.210000001</v>
      </c>
      <c r="F14" s="13">
        <f t="shared" si="0"/>
        <v>107.50607851540582</v>
      </c>
      <c r="G14" s="13" t="s">
        <v>0</v>
      </c>
      <c r="H14" s="13" t="s">
        <v>0</v>
      </c>
      <c r="I14" s="13"/>
      <c r="J14" s="13">
        <v>41850844</v>
      </c>
      <c r="K14" s="13">
        <v>44992201.210000001</v>
      </c>
      <c r="L14" s="13">
        <f t="shared" si="1"/>
        <v>107.50607851540582</v>
      </c>
    </row>
    <row r="15" spans="1:13" ht="30.6" customHeight="1" x14ac:dyDescent="0.15">
      <c r="A15" s="38" t="s">
        <v>18</v>
      </c>
      <c r="B15" s="38"/>
      <c r="C15" s="15" t="s">
        <v>19</v>
      </c>
      <c r="D15" s="13">
        <v>745200</v>
      </c>
      <c r="E15" s="13">
        <v>758269.37</v>
      </c>
      <c r="F15" s="13">
        <f t="shared" si="0"/>
        <v>101.75380703166934</v>
      </c>
      <c r="G15" s="13" t="s">
        <v>0</v>
      </c>
      <c r="H15" s="13" t="s">
        <v>0</v>
      </c>
      <c r="I15" s="13"/>
      <c r="J15" s="13">
        <v>745200</v>
      </c>
      <c r="K15" s="13">
        <v>758269.37</v>
      </c>
      <c r="L15" s="13">
        <f t="shared" si="1"/>
        <v>101.75380703166934</v>
      </c>
    </row>
    <row r="16" spans="1:13" ht="23.25" customHeight="1" x14ac:dyDescent="0.15">
      <c r="A16" s="38" t="s">
        <v>20</v>
      </c>
      <c r="B16" s="38"/>
      <c r="C16" s="15" t="s">
        <v>21</v>
      </c>
      <c r="D16" s="13">
        <v>5421600</v>
      </c>
      <c r="E16" s="13">
        <v>6486344.79</v>
      </c>
      <c r="F16" s="13">
        <f t="shared" si="0"/>
        <v>119.63894034971226</v>
      </c>
      <c r="G16" s="13" t="s">
        <v>0</v>
      </c>
      <c r="H16" s="13" t="s">
        <v>0</v>
      </c>
      <c r="I16" s="13"/>
      <c r="J16" s="13">
        <v>5421600</v>
      </c>
      <c r="K16" s="13">
        <v>6486344.79</v>
      </c>
      <c r="L16" s="13">
        <f t="shared" si="1"/>
        <v>119.63894034971226</v>
      </c>
    </row>
    <row r="17" spans="1:12" ht="23.25" customHeight="1" x14ac:dyDescent="0.15">
      <c r="A17" s="38" t="s">
        <v>22</v>
      </c>
      <c r="B17" s="38"/>
      <c r="C17" s="15" t="s">
        <v>23</v>
      </c>
      <c r="D17" s="13">
        <v>210100</v>
      </c>
      <c r="E17" s="13">
        <v>228852.75</v>
      </c>
      <c r="F17" s="13">
        <f t="shared" si="0"/>
        <v>108.92563065207044</v>
      </c>
      <c r="G17" s="13" t="s">
        <v>0</v>
      </c>
      <c r="H17" s="13" t="s">
        <v>0</v>
      </c>
      <c r="I17" s="13"/>
      <c r="J17" s="13">
        <v>210100</v>
      </c>
      <c r="K17" s="13">
        <v>228852.75</v>
      </c>
      <c r="L17" s="13">
        <f t="shared" si="1"/>
        <v>108.92563065207044</v>
      </c>
    </row>
    <row r="18" spans="1:12" ht="13.9" customHeight="1" x14ac:dyDescent="0.15">
      <c r="A18" s="37" t="s">
        <v>24</v>
      </c>
      <c r="B18" s="37"/>
      <c r="C18" s="6" t="s">
        <v>25</v>
      </c>
      <c r="D18" s="13">
        <v>2890940</v>
      </c>
      <c r="E18" s="13">
        <v>2890971.07</v>
      </c>
      <c r="F18" s="13">
        <f t="shared" si="0"/>
        <v>100.00107473693677</v>
      </c>
      <c r="G18" s="13" t="s">
        <v>0</v>
      </c>
      <c r="H18" s="13" t="s">
        <v>0</v>
      </c>
      <c r="I18" s="13"/>
      <c r="J18" s="13">
        <v>2890940</v>
      </c>
      <c r="K18" s="13">
        <v>2890971.07</v>
      </c>
      <c r="L18" s="13">
        <f t="shared" si="1"/>
        <v>100.00107473693677</v>
      </c>
    </row>
    <row r="19" spans="1:12" ht="13.9" customHeight="1" x14ac:dyDescent="0.15">
      <c r="A19" s="53" t="s">
        <v>26</v>
      </c>
      <c r="B19" s="53"/>
      <c r="C19" s="14" t="s">
        <v>27</v>
      </c>
      <c r="D19" s="13">
        <v>2829470</v>
      </c>
      <c r="E19" s="13">
        <v>2829483.97</v>
      </c>
      <c r="F19" s="13">
        <f t="shared" si="0"/>
        <v>100.00049373204169</v>
      </c>
      <c r="G19" s="13" t="s">
        <v>0</v>
      </c>
      <c r="H19" s="13" t="s">
        <v>0</v>
      </c>
      <c r="I19" s="13"/>
      <c r="J19" s="13">
        <v>2829470</v>
      </c>
      <c r="K19" s="13">
        <v>2829483.97</v>
      </c>
      <c r="L19" s="13">
        <f t="shared" si="1"/>
        <v>100.00049373204169</v>
      </c>
    </row>
    <row r="20" spans="1:12" ht="23.25" customHeight="1" x14ac:dyDescent="0.15">
      <c r="A20" s="38" t="s">
        <v>28</v>
      </c>
      <c r="B20" s="38"/>
      <c r="C20" s="15" t="s">
        <v>29</v>
      </c>
      <c r="D20" s="13">
        <v>1753730</v>
      </c>
      <c r="E20" s="13">
        <v>1753738.3</v>
      </c>
      <c r="F20" s="13">
        <f t="shared" si="0"/>
        <v>100.00047327695827</v>
      </c>
      <c r="G20" s="13" t="s">
        <v>0</v>
      </c>
      <c r="H20" s="13" t="s">
        <v>0</v>
      </c>
      <c r="I20" s="13"/>
      <c r="J20" s="13">
        <v>1753730</v>
      </c>
      <c r="K20" s="13">
        <v>1753738.3</v>
      </c>
      <c r="L20" s="13">
        <f t="shared" si="1"/>
        <v>100.00047327695827</v>
      </c>
    </row>
    <row r="21" spans="1:12" ht="39" customHeight="1" x14ac:dyDescent="0.15">
      <c r="A21" s="38" t="s">
        <v>30</v>
      </c>
      <c r="B21" s="38"/>
      <c r="C21" s="15" t="s">
        <v>31</v>
      </c>
      <c r="D21" s="13">
        <v>1075740</v>
      </c>
      <c r="E21" s="13">
        <v>1075745.67</v>
      </c>
      <c r="F21" s="13">
        <f t="shared" si="0"/>
        <v>100.00052707903396</v>
      </c>
      <c r="G21" s="13" t="s">
        <v>0</v>
      </c>
      <c r="H21" s="13" t="s">
        <v>0</v>
      </c>
      <c r="I21" s="13"/>
      <c r="J21" s="13">
        <v>1075740</v>
      </c>
      <c r="K21" s="13">
        <v>1075745.67</v>
      </c>
      <c r="L21" s="13">
        <f t="shared" si="1"/>
        <v>100.00052707903396</v>
      </c>
    </row>
    <row r="22" spans="1:12" ht="13.9" customHeight="1" x14ac:dyDescent="0.15">
      <c r="A22" s="53" t="s">
        <v>32</v>
      </c>
      <c r="B22" s="53"/>
      <c r="C22" s="14" t="s">
        <v>33</v>
      </c>
      <c r="D22" s="13">
        <v>61470</v>
      </c>
      <c r="E22" s="13">
        <v>61487.1</v>
      </c>
      <c r="F22" s="13">
        <f t="shared" si="0"/>
        <v>100.02781844802342</v>
      </c>
      <c r="G22" s="13" t="s">
        <v>0</v>
      </c>
      <c r="H22" s="13" t="s">
        <v>0</v>
      </c>
      <c r="I22" s="13"/>
      <c r="J22" s="13">
        <v>61470</v>
      </c>
      <c r="K22" s="13">
        <v>61487.1</v>
      </c>
      <c r="L22" s="13">
        <f t="shared" si="1"/>
        <v>100.02781844802342</v>
      </c>
    </row>
    <row r="23" spans="1:12" ht="24.75" customHeight="1" x14ac:dyDescent="0.15">
      <c r="A23" s="38" t="s">
        <v>34</v>
      </c>
      <c r="B23" s="38"/>
      <c r="C23" s="15" t="s">
        <v>35</v>
      </c>
      <c r="D23" s="13">
        <v>61470</v>
      </c>
      <c r="E23" s="13">
        <v>61487.1</v>
      </c>
      <c r="F23" s="13">
        <f t="shared" si="0"/>
        <v>100.02781844802342</v>
      </c>
      <c r="G23" s="13" t="s">
        <v>0</v>
      </c>
      <c r="H23" s="13" t="s">
        <v>0</v>
      </c>
      <c r="I23" s="13"/>
      <c r="J23" s="13">
        <v>61470</v>
      </c>
      <c r="K23" s="13">
        <v>61487.1</v>
      </c>
      <c r="L23" s="13">
        <f t="shared" si="1"/>
        <v>100.02781844802342</v>
      </c>
    </row>
    <row r="24" spans="1:12" ht="8.1" customHeight="1" x14ac:dyDescent="0.15">
      <c r="A24" s="37" t="s">
        <v>36</v>
      </c>
      <c r="B24" s="37"/>
      <c r="C24" s="6" t="s">
        <v>37</v>
      </c>
      <c r="D24" s="13">
        <v>3280980</v>
      </c>
      <c r="E24" s="13">
        <v>3528938.59</v>
      </c>
      <c r="F24" s="13">
        <f t="shared" ref="F24:F59" si="2">E24/D24*100</f>
        <v>107.55745508963786</v>
      </c>
      <c r="G24" s="13" t="s">
        <v>0</v>
      </c>
      <c r="H24" s="13" t="s">
        <v>0</v>
      </c>
      <c r="I24" s="13"/>
      <c r="J24" s="13">
        <v>3280980</v>
      </c>
      <c r="K24" s="13">
        <v>3528938.59</v>
      </c>
      <c r="L24" s="13">
        <f t="shared" ref="L24:L59" si="3">K24/J24*100</f>
        <v>107.55745508963786</v>
      </c>
    </row>
    <row r="25" spans="1:12" ht="13.9" customHeight="1" x14ac:dyDescent="0.15">
      <c r="A25" s="53" t="s">
        <v>38</v>
      </c>
      <c r="B25" s="53"/>
      <c r="C25" s="14" t="s">
        <v>39</v>
      </c>
      <c r="D25" s="13">
        <v>499550</v>
      </c>
      <c r="E25" s="13">
        <v>541997.57999999996</v>
      </c>
      <c r="F25" s="13">
        <f t="shared" si="2"/>
        <v>108.49716344710238</v>
      </c>
      <c r="G25" s="13" t="s">
        <v>0</v>
      </c>
      <c r="H25" s="13" t="s">
        <v>0</v>
      </c>
      <c r="I25" s="13"/>
      <c r="J25" s="13">
        <v>499550</v>
      </c>
      <c r="K25" s="13">
        <v>541997.57999999996</v>
      </c>
      <c r="L25" s="13">
        <f t="shared" si="3"/>
        <v>108.49716344710238</v>
      </c>
    </row>
    <row r="26" spans="1:12" ht="8.1" customHeight="1" x14ac:dyDescent="0.15">
      <c r="A26" s="38" t="s">
        <v>40</v>
      </c>
      <c r="B26" s="38"/>
      <c r="C26" s="15" t="s">
        <v>41</v>
      </c>
      <c r="D26" s="13">
        <v>499550</v>
      </c>
      <c r="E26" s="13">
        <v>541997.57999999996</v>
      </c>
      <c r="F26" s="13">
        <f t="shared" si="2"/>
        <v>108.49716344710238</v>
      </c>
      <c r="G26" s="13" t="s">
        <v>0</v>
      </c>
      <c r="H26" s="13" t="s">
        <v>0</v>
      </c>
      <c r="I26" s="13"/>
      <c r="J26" s="13">
        <v>499550</v>
      </c>
      <c r="K26" s="13">
        <v>541997.57999999996</v>
      </c>
      <c r="L26" s="13">
        <f t="shared" si="3"/>
        <v>108.49716344710238</v>
      </c>
    </row>
    <row r="27" spans="1:12" ht="13.9" customHeight="1" x14ac:dyDescent="0.15">
      <c r="A27" s="53" t="s">
        <v>42</v>
      </c>
      <c r="B27" s="53"/>
      <c r="C27" s="14" t="s">
        <v>43</v>
      </c>
      <c r="D27" s="13">
        <v>1646660</v>
      </c>
      <c r="E27" s="13">
        <v>1841519.53</v>
      </c>
      <c r="F27" s="13">
        <f t="shared" si="2"/>
        <v>111.83362260575953</v>
      </c>
      <c r="G27" s="13" t="s">
        <v>0</v>
      </c>
      <c r="H27" s="13" t="s">
        <v>0</v>
      </c>
      <c r="I27" s="13"/>
      <c r="J27" s="13">
        <v>1646660</v>
      </c>
      <c r="K27" s="13">
        <v>1841519.53</v>
      </c>
      <c r="L27" s="13">
        <f t="shared" si="3"/>
        <v>111.83362260575953</v>
      </c>
    </row>
    <row r="28" spans="1:12" ht="8.1" customHeight="1" x14ac:dyDescent="0.15">
      <c r="A28" s="38" t="s">
        <v>40</v>
      </c>
      <c r="B28" s="38"/>
      <c r="C28" s="15" t="s">
        <v>44</v>
      </c>
      <c r="D28" s="13">
        <v>1646660</v>
      </c>
      <c r="E28" s="13">
        <v>1841519.53</v>
      </c>
      <c r="F28" s="13">
        <f t="shared" si="2"/>
        <v>111.83362260575953</v>
      </c>
      <c r="G28" s="13" t="s">
        <v>0</v>
      </c>
      <c r="H28" s="13" t="s">
        <v>0</v>
      </c>
      <c r="I28" s="13"/>
      <c r="J28" s="13">
        <v>1646660</v>
      </c>
      <c r="K28" s="13">
        <v>1841519.53</v>
      </c>
      <c r="L28" s="13">
        <f t="shared" si="3"/>
        <v>111.83362260575953</v>
      </c>
    </row>
    <row r="29" spans="1:12" ht="26.25" customHeight="1" x14ac:dyDescent="0.15">
      <c r="A29" s="53" t="s">
        <v>45</v>
      </c>
      <c r="B29" s="53"/>
      <c r="C29" s="14" t="s">
        <v>46</v>
      </c>
      <c r="D29" s="13">
        <v>1134770</v>
      </c>
      <c r="E29" s="13">
        <v>1145421.48</v>
      </c>
      <c r="F29" s="13">
        <f t="shared" si="2"/>
        <v>100.93864659798901</v>
      </c>
      <c r="G29" s="13" t="s">
        <v>0</v>
      </c>
      <c r="H29" s="13" t="s">
        <v>0</v>
      </c>
      <c r="I29" s="13"/>
      <c r="J29" s="13">
        <v>1134770</v>
      </c>
      <c r="K29" s="13">
        <v>1145421.48</v>
      </c>
      <c r="L29" s="13">
        <f t="shared" si="3"/>
        <v>100.93864659798901</v>
      </c>
    </row>
    <row r="30" spans="1:12" ht="27.75" customHeight="1" x14ac:dyDescent="0.15">
      <c r="A30" s="37" t="s">
        <v>47</v>
      </c>
      <c r="B30" s="37"/>
      <c r="C30" s="6" t="s">
        <v>48</v>
      </c>
      <c r="D30" s="13">
        <v>20016065</v>
      </c>
      <c r="E30" s="13">
        <v>20401103.629999999</v>
      </c>
      <c r="F30" s="13">
        <f t="shared" si="2"/>
        <v>101.92364797976026</v>
      </c>
      <c r="G30" s="13" t="s">
        <v>0</v>
      </c>
      <c r="H30" s="13" t="s">
        <v>0</v>
      </c>
      <c r="I30" s="13"/>
      <c r="J30" s="13">
        <v>20016065</v>
      </c>
      <c r="K30" s="13">
        <v>20401103.629999999</v>
      </c>
      <c r="L30" s="13">
        <f t="shared" si="3"/>
        <v>101.92364797976026</v>
      </c>
    </row>
    <row r="31" spans="1:12" ht="8.1" customHeight="1" x14ac:dyDescent="0.15">
      <c r="A31" s="53" t="s">
        <v>49</v>
      </c>
      <c r="B31" s="53"/>
      <c r="C31" s="14" t="s">
        <v>50</v>
      </c>
      <c r="D31" s="13">
        <v>6726365</v>
      </c>
      <c r="E31" s="13">
        <v>7126752.4299999997</v>
      </c>
      <c r="F31" s="13">
        <f t="shared" si="2"/>
        <v>105.95250822695468</v>
      </c>
      <c r="G31" s="13" t="s">
        <v>0</v>
      </c>
      <c r="H31" s="13" t="s">
        <v>0</v>
      </c>
      <c r="I31" s="13"/>
      <c r="J31" s="13">
        <v>6726365</v>
      </c>
      <c r="K31" s="13">
        <v>7126752.4299999997</v>
      </c>
      <c r="L31" s="13">
        <f t="shared" si="3"/>
        <v>105.95250822695468</v>
      </c>
    </row>
    <row r="32" spans="1:12" ht="27.75" customHeight="1" x14ac:dyDescent="0.15">
      <c r="A32" s="38" t="s">
        <v>51</v>
      </c>
      <c r="B32" s="38"/>
      <c r="C32" s="15" t="s">
        <v>52</v>
      </c>
      <c r="D32" s="13">
        <v>10600</v>
      </c>
      <c r="E32" s="13">
        <v>15853.91</v>
      </c>
      <c r="F32" s="13">
        <f t="shared" si="2"/>
        <v>149.5651886792453</v>
      </c>
      <c r="G32" s="13" t="s">
        <v>0</v>
      </c>
      <c r="H32" s="13" t="s">
        <v>0</v>
      </c>
      <c r="I32" s="13"/>
      <c r="J32" s="13">
        <v>10600</v>
      </c>
      <c r="K32" s="13">
        <v>15853.91</v>
      </c>
      <c r="L32" s="13">
        <f t="shared" si="3"/>
        <v>149.5651886792453</v>
      </c>
    </row>
    <row r="33" spans="1:12" ht="26.25" customHeight="1" x14ac:dyDescent="0.15">
      <c r="A33" s="38" t="s">
        <v>53</v>
      </c>
      <c r="B33" s="38"/>
      <c r="C33" s="15" t="s">
        <v>54</v>
      </c>
      <c r="D33" s="13">
        <v>58800</v>
      </c>
      <c r="E33" s="13">
        <v>58179.839999999997</v>
      </c>
      <c r="F33" s="13">
        <f t="shared" si="2"/>
        <v>98.945306122448969</v>
      </c>
      <c r="G33" s="13" t="s">
        <v>0</v>
      </c>
      <c r="H33" s="13" t="s">
        <v>0</v>
      </c>
      <c r="I33" s="13"/>
      <c r="J33" s="13">
        <v>58800</v>
      </c>
      <c r="K33" s="13">
        <v>58179.839999999997</v>
      </c>
      <c r="L33" s="13">
        <f t="shared" si="3"/>
        <v>98.945306122448969</v>
      </c>
    </row>
    <row r="34" spans="1:12" ht="26.25" customHeight="1" x14ac:dyDescent="0.15">
      <c r="A34" s="38" t="s">
        <v>55</v>
      </c>
      <c r="B34" s="38"/>
      <c r="C34" s="15" t="s">
        <v>56</v>
      </c>
      <c r="D34" s="13">
        <v>256255</v>
      </c>
      <c r="E34" s="13">
        <v>273735.82</v>
      </c>
      <c r="F34" s="13">
        <f t="shared" si="2"/>
        <v>106.82165030926225</v>
      </c>
      <c r="G34" s="13" t="s">
        <v>0</v>
      </c>
      <c r="H34" s="13" t="s">
        <v>0</v>
      </c>
      <c r="I34" s="13"/>
      <c r="J34" s="13">
        <v>256255</v>
      </c>
      <c r="K34" s="13">
        <v>273735.82</v>
      </c>
      <c r="L34" s="13">
        <f t="shared" si="3"/>
        <v>106.82165030926225</v>
      </c>
    </row>
    <row r="35" spans="1:12" ht="27.75" customHeight="1" x14ac:dyDescent="0.15">
      <c r="A35" s="38" t="s">
        <v>57</v>
      </c>
      <c r="B35" s="38"/>
      <c r="C35" s="15" t="s">
        <v>58</v>
      </c>
      <c r="D35" s="13">
        <v>405510</v>
      </c>
      <c r="E35" s="13">
        <v>434320.66</v>
      </c>
      <c r="F35" s="13">
        <f t="shared" si="2"/>
        <v>107.10479642918793</v>
      </c>
      <c r="G35" s="13" t="s">
        <v>0</v>
      </c>
      <c r="H35" s="13" t="s">
        <v>0</v>
      </c>
      <c r="I35" s="13"/>
      <c r="J35" s="13">
        <v>405510</v>
      </c>
      <c r="K35" s="13">
        <v>434320.66</v>
      </c>
      <c r="L35" s="13">
        <f t="shared" si="3"/>
        <v>107.10479642918793</v>
      </c>
    </row>
    <row r="36" spans="1:12" ht="8.1" customHeight="1" x14ac:dyDescent="0.15">
      <c r="A36" s="38" t="s">
        <v>59</v>
      </c>
      <c r="B36" s="38"/>
      <c r="C36" s="15" t="s">
        <v>60</v>
      </c>
      <c r="D36" s="13">
        <v>1134000</v>
      </c>
      <c r="E36" s="13">
        <v>1124432.24</v>
      </c>
      <c r="F36" s="13">
        <f t="shared" si="2"/>
        <v>99.156282186948857</v>
      </c>
      <c r="G36" s="13" t="s">
        <v>0</v>
      </c>
      <c r="H36" s="13" t="s">
        <v>0</v>
      </c>
      <c r="I36" s="13"/>
      <c r="J36" s="13">
        <v>1134000</v>
      </c>
      <c r="K36" s="13">
        <v>1124432.24</v>
      </c>
      <c r="L36" s="13">
        <f t="shared" si="3"/>
        <v>99.156282186948857</v>
      </c>
    </row>
    <row r="37" spans="1:12" ht="8.1" customHeight="1" x14ac:dyDescent="0.15">
      <c r="A37" s="38" t="s">
        <v>61</v>
      </c>
      <c r="B37" s="38"/>
      <c r="C37" s="15" t="s">
        <v>62</v>
      </c>
      <c r="D37" s="13">
        <v>3439900</v>
      </c>
      <c r="E37" s="13">
        <v>3682267.24</v>
      </c>
      <c r="F37" s="13">
        <f t="shared" si="2"/>
        <v>107.04576412105004</v>
      </c>
      <c r="G37" s="13" t="s">
        <v>0</v>
      </c>
      <c r="H37" s="13" t="s">
        <v>0</v>
      </c>
      <c r="I37" s="13"/>
      <c r="J37" s="13">
        <v>3439900</v>
      </c>
      <c r="K37" s="13">
        <v>3682267.24</v>
      </c>
      <c r="L37" s="13">
        <f t="shared" si="3"/>
        <v>107.04576412105004</v>
      </c>
    </row>
    <row r="38" spans="1:12" ht="8.1" customHeight="1" x14ac:dyDescent="0.15">
      <c r="A38" s="38" t="s">
        <v>63</v>
      </c>
      <c r="B38" s="38"/>
      <c r="C38" s="15" t="s">
        <v>64</v>
      </c>
      <c r="D38" s="13">
        <v>661050</v>
      </c>
      <c r="E38" s="13">
        <v>676413.15</v>
      </c>
      <c r="F38" s="13">
        <f t="shared" si="2"/>
        <v>102.32405264352167</v>
      </c>
      <c r="G38" s="13" t="s">
        <v>0</v>
      </c>
      <c r="H38" s="13" t="s">
        <v>0</v>
      </c>
      <c r="I38" s="13"/>
      <c r="J38" s="13">
        <v>661050</v>
      </c>
      <c r="K38" s="13">
        <v>676413.15</v>
      </c>
      <c r="L38" s="13">
        <f t="shared" si="3"/>
        <v>102.32405264352167</v>
      </c>
    </row>
    <row r="39" spans="1:12" ht="8.1" customHeight="1" x14ac:dyDescent="0.15">
      <c r="A39" s="38" t="s">
        <v>65</v>
      </c>
      <c r="B39" s="38"/>
      <c r="C39" s="15" t="s">
        <v>66</v>
      </c>
      <c r="D39" s="13">
        <v>747750</v>
      </c>
      <c r="E39" s="13">
        <v>849049.57</v>
      </c>
      <c r="F39" s="13">
        <f t="shared" si="2"/>
        <v>113.54725108659312</v>
      </c>
      <c r="G39" s="13" t="s">
        <v>0</v>
      </c>
      <c r="H39" s="13" t="s">
        <v>0</v>
      </c>
      <c r="I39" s="13"/>
      <c r="J39" s="13">
        <v>747750</v>
      </c>
      <c r="K39" s="13">
        <v>849049.57</v>
      </c>
      <c r="L39" s="13">
        <f t="shared" si="3"/>
        <v>113.54725108659312</v>
      </c>
    </row>
    <row r="40" spans="1:12" ht="8.1" customHeight="1" x14ac:dyDescent="0.15">
      <c r="A40" s="38" t="s">
        <v>67</v>
      </c>
      <c r="B40" s="38"/>
      <c r="C40" s="15" t="s">
        <v>68</v>
      </c>
      <c r="D40" s="13">
        <v>12500</v>
      </c>
      <c r="E40" s="13">
        <v>12500</v>
      </c>
      <c r="F40" s="13">
        <f t="shared" si="2"/>
        <v>100</v>
      </c>
      <c r="G40" s="13" t="s">
        <v>0</v>
      </c>
      <c r="H40" s="13" t="s">
        <v>0</v>
      </c>
      <c r="I40" s="13"/>
      <c r="J40" s="13">
        <v>12500</v>
      </c>
      <c r="K40" s="13">
        <v>12500</v>
      </c>
      <c r="L40" s="13">
        <f t="shared" si="3"/>
        <v>100</v>
      </c>
    </row>
    <row r="41" spans="1:12" ht="8.1" customHeight="1" x14ac:dyDescent="0.15">
      <c r="A41" s="53" t="s">
        <v>69</v>
      </c>
      <c r="B41" s="53"/>
      <c r="C41" s="14" t="s">
        <v>70</v>
      </c>
      <c r="D41" s="13">
        <v>13289700</v>
      </c>
      <c r="E41" s="13">
        <v>13274351.199999999</v>
      </c>
      <c r="F41" s="13">
        <f t="shared" si="2"/>
        <v>99.884506046035654</v>
      </c>
      <c r="G41" s="13" t="s">
        <v>0</v>
      </c>
      <c r="H41" s="13" t="s">
        <v>0</v>
      </c>
      <c r="I41" s="13"/>
      <c r="J41" s="13">
        <v>13289700</v>
      </c>
      <c r="K41" s="13">
        <v>13274351.199999999</v>
      </c>
      <c r="L41" s="13">
        <f t="shared" si="3"/>
        <v>99.884506046035654</v>
      </c>
    </row>
    <row r="42" spans="1:12" ht="8.1" customHeight="1" x14ac:dyDescent="0.15">
      <c r="A42" s="38" t="s">
        <v>71</v>
      </c>
      <c r="B42" s="38"/>
      <c r="C42" s="15" t="s">
        <v>72</v>
      </c>
      <c r="D42" s="13">
        <v>807500</v>
      </c>
      <c r="E42" s="13">
        <v>852914.32</v>
      </c>
      <c r="F42" s="13">
        <f t="shared" si="2"/>
        <v>105.62406439628482</v>
      </c>
      <c r="G42" s="13" t="s">
        <v>0</v>
      </c>
      <c r="H42" s="13" t="s">
        <v>0</v>
      </c>
      <c r="I42" s="13"/>
      <c r="J42" s="13">
        <v>807500</v>
      </c>
      <c r="K42" s="13">
        <v>852914.32</v>
      </c>
      <c r="L42" s="13">
        <f t="shared" si="3"/>
        <v>105.62406439628482</v>
      </c>
    </row>
    <row r="43" spans="1:12" ht="8.1" customHeight="1" x14ac:dyDescent="0.15">
      <c r="A43" s="38" t="s">
        <v>73</v>
      </c>
      <c r="B43" s="38"/>
      <c r="C43" s="15" t="s">
        <v>74</v>
      </c>
      <c r="D43" s="13">
        <v>10411000</v>
      </c>
      <c r="E43" s="13">
        <v>10282124.27</v>
      </c>
      <c r="F43" s="13">
        <f t="shared" si="2"/>
        <v>98.762119585054265</v>
      </c>
      <c r="G43" s="13" t="s">
        <v>0</v>
      </c>
      <c r="H43" s="13" t="s">
        <v>0</v>
      </c>
      <c r="I43" s="13"/>
      <c r="J43" s="13">
        <v>10411000</v>
      </c>
      <c r="K43" s="13">
        <v>10282124.27</v>
      </c>
      <c r="L43" s="13">
        <f t="shared" si="3"/>
        <v>98.762119585054265</v>
      </c>
    </row>
    <row r="44" spans="1:12" ht="30.6" customHeight="1" x14ac:dyDescent="0.15">
      <c r="A44" s="38" t="s">
        <v>75</v>
      </c>
      <c r="B44" s="38"/>
      <c r="C44" s="15" t="s">
        <v>76</v>
      </c>
      <c r="D44" s="13">
        <v>2071200</v>
      </c>
      <c r="E44" s="13">
        <v>2139312.61</v>
      </c>
      <c r="F44" s="13">
        <f t="shared" si="2"/>
        <v>103.2885578408652</v>
      </c>
      <c r="G44" s="13" t="s">
        <v>0</v>
      </c>
      <c r="H44" s="13" t="s">
        <v>0</v>
      </c>
      <c r="I44" s="13"/>
      <c r="J44" s="13">
        <v>2071200</v>
      </c>
      <c r="K44" s="13">
        <v>2139312.61</v>
      </c>
      <c r="L44" s="13">
        <f t="shared" si="3"/>
        <v>103.2885578408652</v>
      </c>
    </row>
    <row r="45" spans="1:12" ht="8.1" customHeight="1" x14ac:dyDescent="0.15">
      <c r="A45" s="37" t="s">
        <v>77</v>
      </c>
      <c r="B45" s="37"/>
      <c r="C45" s="6" t="s">
        <v>78</v>
      </c>
      <c r="D45" s="13" t="s">
        <v>0</v>
      </c>
      <c r="E45" s="13" t="s">
        <v>0</v>
      </c>
      <c r="F45" s="13"/>
      <c r="G45" s="13">
        <v>37500</v>
      </c>
      <c r="H45" s="13">
        <v>46260.27</v>
      </c>
      <c r="I45" s="13">
        <f t="shared" ref="I45:I50" si="4">H45/G45*100</f>
        <v>123.36072</v>
      </c>
      <c r="J45" s="13">
        <v>37500</v>
      </c>
      <c r="K45" s="13">
        <v>46260.27</v>
      </c>
      <c r="L45" s="13">
        <f t="shared" si="3"/>
        <v>123.36072</v>
      </c>
    </row>
    <row r="46" spans="1:12" ht="8.1" customHeight="1" x14ac:dyDescent="0.15">
      <c r="A46" s="53" t="s">
        <v>79</v>
      </c>
      <c r="B46" s="53"/>
      <c r="C46" s="14" t="s">
        <v>80</v>
      </c>
      <c r="D46" s="13" t="s">
        <v>0</v>
      </c>
      <c r="E46" s="13" t="s">
        <v>0</v>
      </c>
      <c r="F46" s="13"/>
      <c r="G46" s="13">
        <v>37500</v>
      </c>
      <c r="H46" s="13">
        <v>46260.27</v>
      </c>
      <c r="I46" s="13">
        <f t="shared" si="4"/>
        <v>123.36072</v>
      </c>
      <c r="J46" s="13">
        <v>37500</v>
      </c>
      <c r="K46" s="13">
        <v>46260.27</v>
      </c>
      <c r="L46" s="13">
        <f t="shared" si="3"/>
        <v>123.36072</v>
      </c>
    </row>
    <row r="47" spans="1:12" ht="36.75" customHeight="1" x14ac:dyDescent="0.15">
      <c r="A47" s="38" t="s">
        <v>81</v>
      </c>
      <c r="B47" s="38"/>
      <c r="C47" s="15" t="s">
        <v>82</v>
      </c>
      <c r="D47" s="13" t="s">
        <v>0</v>
      </c>
      <c r="E47" s="13" t="s">
        <v>0</v>
      </c>
      <c r="F47" s="13"/>
      <c r="G47" s="13">
        <v>32700</v>
      </c>
      <c r="H47" s="13">
        <v>31326.81</v>
      </c>
      <c r="I47" s="13">
        <f t="shared" si="4"/>
        <v>95.800642201834862</v>
      </c>
      <c r="J47" s="13">
        <v>32700</v>
      </c>
      <c r="K47" s="13">
        <v>31326.81</v>
      </c>
      <c r="L47" s="13">
        <f t="shared" si="3"/>
        <v>95.800642201834862</v>
      </c>
    </row>
    <row r="48" spans="1:12" ht="13.9" customHeight="1" x14ac:dyDescent="0.15">
      <c r="A48" s="38" t="s">
        <v>83</v>
      </c>
      <c r="B48" s="38"/>
      <c r="C48" s="15" t="s">
        <v>84</v>
      </c>
      <c r="D48" s="13" t="s">
        <v>0</v>
      </c>
      <c r="E48" s="13" t="s">
        <v>0</v>
      </c>
      <c r="F48" s="13"/>
      <c r="G48" s="13">
        <v>1020</v>
      </c>
      <c r="H48" s="13">
        <v>1049.81</v>
      </c>
      <c r="I48" s="13">
        <f t="shared" si="4"/>
        <v>102.92254901960784</v>
      </c>
      <c r="J48" s="13">
        <v>1020</v>
      </c>
      <c r="K48" s="13">
        <v>1049.81</v>
      </c>
      <c r="L48" s="13">
        <f t="shared" si="3"/>
        <v>102.92254901960784</v>
      </c>
    </row>
    <row r="49" spans="1:12" ht="25.15" customHeight="1" x14ac:dyDescent="0.15">
      <c r="A49" s="38" t="s">
        <v>85</v>
      </c>
      <c r="B49" s="38"/>
      <c r="C49" s="15" t="s">
        <v>86</v>
      </c>
      <c r="D49" s="13" t="s">
        <v>0</v>
      </c>
      <c r="E49" s="13" t="s">
        <v>0</v>
      </c>
      <c r="F49" s="13"/>
      <c r="G49" s="13">
        <v>3780</v>
      </c>
      <c r="H49" s="13">
        <v>13883.65</v>
      </c>
      <c r="I49" s="13">
        <f t="shared" si="4"/>
        <v>367.29232804232805</v>
      </c>
      <c r="J49" s="13">
        <v>3780</v>
      </c>
      <c r="K49" s="13">
        <v>13883.65</v>
      </c>
      <c r="L49" s="13">
        <f t="shared" si="3"/>
        <v>367.29232804232805</v>
      </c>
    </row>
    <row r="50" spans="1:12" ht="9.4" customHeight="1" x14ac:dyDescent="0.15">
      <c r="A50" s="44" t="s">
        <v>87</v>
      </c>
      <c r="B50" s="44"/>
      <c r="C50" s="6" t="s">
        <v>88</v>
      </c>
      <c r="D50" s="13">
        <v>1076330</v>
      </c>
      <c r="E50" s="13">
        <v>1310851.94</v>
      </c>
      <c r="F50" s="13">
        <f t="shared" si="2"/>
        <v>121.78903681956277</v>
      </c>
      <c r="G50" s="13">
        <v>627613</v>
      </c>
      <c r="H50" s="13">
        <v>1811470.37</v>
      </c>
      <c r="I50" s="13">
        <f t="shared" si="4"/>
        <v>288.6285609125369</v>
      </c>
      <c r="J50" s="13">
        <v>1703943</v>
      </c>
      <c r="K50" s="13">
        <v>3122322.31</v>
      </c>
      <c r="L50" s="13">
        <f t="shared" si="3"/>
        <v>183.24100688814121</v>
      </c>
    </row>
    <row r="51" spans="1:12" ht="8.1" customHeight="1" x14ac:dyDescent="0.15">
      <c r="A51" s="37" t="s">
        <v>89</v>
      </c>
      <c r="B51" s="37"/>
      <c r="C51" s="6" t="s">
        <v>90</v>
      </c>
      <c r="D51" s="13">
        <v>165530</v>
      </c>
      <c r="E51" s="13">
        <v>181458.66</v>
      </c>
      <c r="F51" s="13">
        <f t="shared" si="2"/>
        <v>109.62282365734308</v>
      </c>
      <c r="G51" s="13" t="s">
        <v>0</v>
      </c>
      <c r="H51" s="13" t="s">
        <v>0</v>
      </c>
      <c r="I51" s="13"/>
      <c r="J51" s="13">
        <v>165530</v>
      </c>
      <c r="K51" s="13">
        <v>181458.66</v>
      </c>
      <c r="L51" s="13">
        <f t="shared" si="3"/>
        <v>109.62282365734308</v>
      </c>
    </row>
    <row r="52" spans="1:12" ht="8.1" customHeight="1" x14ac:dyDescent="0.15">
      <c r="A52" s="53" t="s">
        <v>91</v>
      </c>
      <c r="B52" s="53"/>
      <c r="C52" s="14" t="s">
        <v>92</v>
      </c>
      <c r="D52" s="13">
        <v>165530</v>
      </c>
      <c r="E52" s="13">
        <v>181458.66</v>
      </c>
      <c r="F52" s="13">
        <f t="shared" si="2"/>
        <v>109.62282365734308</v>
      </c>
      <c r="G52" s="13" t="s">
        <v>0</v>
      </c>
      <c r="H52" s="13" t="s">
        <v>0</v>
      </c>
      <c r="I52" s="13"/>
      <c r="J52" s="13">
        <v>165530</v>
      </c>
      <c r="K52" s="13">
        <v>181458.66</v>
      </c>
      <c r="L52" s="13">
        <f t="shared" si="3"/>
        <v>109.62282365734308</v>
      </c>
    </row>
    <row r="53" spans="1:12" ht="39" customHeight="1" x14ac:dyDescent="0.15">
      <c r="A53" s="38" t="s">
        <v>93</v>
      </c>
      <c r="B53" s="38"/>
      <c r="C53" s="15" t="s">
        <v>94</v>
      </c>
      <c r="D53" s="13" t="s">
        <v>0</v>
      </c>
      <c r="E53" s="13">
        <v>5100</v>
      </c>
      <c r="F53" s="13"/>
      <c r="G53" s="13" t="s">
        <v>0</v>
      </c>
      <c r="H53" s="13" t="s">
        <v>0</v>
      </c>
      <c r="I53" s="13"/>
      <c r="J53" s="13" t="s">
        <v>0</v>
      </c>
      <c r="K53" s="13">
        <v>5100</v>
      </c>
      <c r="L53" s="13"/>
    </row>
    <row r="54" spans="1:12" ht="8.1" customHeight="1" x14ac:dyDescent="0.15">
      <c r="A54" s="38" t="s">
        <v>95</v>
      </c>
      <c r="B54" s="38"/>
      <c r="C54" s="15" t="s">
        <v>96</v>
      </c>
      <c r="D54" s="13">
        <v>19280</v>
      </c>
      <c r="E54" s="13">
        <v>20102.66</v>
      </c>
      <c r="F54" s="13">
        <f t="shared" si="2"/>
        <v>104.26690871369296</v>
      </c>
      <c r="G54" s="13" t="s">
        <v>0</v>
      </c>
      <c r="H54" s="13" t="s">
        <v>0</v>
      </c>
      <c r="I54" s="13"/>
      <c r="J54" s="13">
        <v>19280</v>
      </c>
      <c r="K54" s="13">
        <v>20102.66</v>
      </c>
      <c r="L54" s="13">
        <f t="shared" si="3"/>
        <v>104.26690871369296</v>
      </c>
    </row>
    <row r="55" spans="1:12" ht="30" customHeight="1" x14ac:dyDescent="0.15">
      <c r="A55" s="38" t="s">
        <v>97</v>
      </c>
      <c r="B55" s="38"/>
      <c r="C55" s="15" t="s">
        <v>98</v>
      </c>
      <c r="D55" s="13">
        <v>146250</v>
      </c>
      <c r="E55" s="13">
        <v>156256</v>
      </c>
      <c r="F55" s="13">
        <f t="shared" si="2"/>
        <v>106.84170940170941</v>
      </c>
      <c r="G55" s="13" t="s">
        <v>0</v>
      </c>
      <c r="H55" s="13" t="s">
        <v>0</v>
      </c>
      <c r="I55" s="13"/>
      <c r="J55" s="13">
        <v>146250</v>
      </c>
      <c r="K55" s="13">
        <v>156256</v>
      </c>
      <c r="L55" s="13">
        <f t="shared" si="3"/>
        <v>106.84170940170941</v>
      </c>
    </row>
    <row r="56" spans="1:12" ht="16.5" customHeight="1" x14ac:dyDescent="0.15">
      <c r="A56" s="37" t="s">
        <v>99</v>
      </c>
      <c r="B56" s="37"/>
      <c r="C56" s="6" t="s">
        <v>100</v>
      </c>
      <c r="D56" s="13">
        <v>832770</v>
      </c>
      <c r="E56" s="13">
        <v>950559.95</v>
      </c>
      <c r="F56" s="13">
        <f t="shared" si="2"/>
        <v>114.14435558437503</v>
      </c>
      <c r="G56" s="13" t="s">
        <v>0</v>
      </c>
      <c r="H56" s="13" t="s">
        <v>0</v>
      </c>
      <c r="I56" s="13"/>
      <c r="J56" s="13">
        <v>832770</v>
      </c>
      <c r="K56" s="13">
        <v>950559.95</v>
      </c>
      <c r="L56" s="13">
        <f t="shared" si="3"/>
        <v>114.14435558437503</v>
      </c>
    </row>
    <row r="57" spans="1:12" ht="9.75" customHeight="1" x14ac:dyDescent="0.15">
      <c r="A57" s="53" t="s">
        <v>101</v>
      </c>
      <c r="B57" s="53"/>
      <c r="C57" s="14" t="s">
        <v>102</v>
      </c>
      <c r="D57" s="13">
        <v>562700</v>
      </c>
      <c r="E57" s="13">
        <v>649251.68000000005</v>
      </c>
      <c r="F57" s="13">
        <f t="shared" si="2"/>
        <v>115.3814963568509</v>
      </c>
      <c r="G57" s="13" t="s">
        <v>0</v>
      </c>
      <c r="H57" s="13" t="s">
        <v>0</v>
      </c>
      <c r="I57" s="13"/>
      <c r="J57" s="13">
        <v>562700</v>
      </c>
      <c r="K57" s="13">
        <v>649251.68000000005</v>
      </c>
      <c r="L57" s="13">
        <f t="shared" si="3"/>
        <v>115.3814963568509</v>
      </c>
    </row>
    <row r="58" spans="1:12" ht="25.5" customHeight="1" x14ac:dyDescent="0.15">
      <c r="A58" s="38" t="s">
        <v>103</v>
      </c>
      <c r="B58" s="38"/>
      <c r="C58" s="15" t="s">
        <v>104</v>
      </c>
      <c r="D58" s="13">
        <v>65200</v>
      </c>
      <c r="E58" s="13">
        <v>69698</v>
      </c>
      <c r="F58" s="13">
        <f t="shared" si="2"/>
        <v>106.89877300613497</v>
      </c>
      <c r="G58" s="13" t="s">
        <v>0</v>
      </c>
      <c r="H58" s="13" t="s">
        <v>0</v>
      </c>
      <c r="I58" s="13"/>
      <c r="J58" s="13">
        <v>65200</v>
      </c>
      <c r="K58" s="13">
        <v>69698</v>
      </c>
      <c r="L58" s="13">
        <f t="shared" si="3"/>
        <v>106.89877300613497</v>
      </c>
    </row>
    <row r="59" spans="1:12" ht="8.1" customHeight="1" x14ac:dyDescent="0.15">
      <c r="A59" s="38" t="s">
        <v>105</v>
      </c>
      <c r="B59" s="38"/>
      <c r="C59" s="15" t="s">
        <v>106</v>
      </c>
      <c r="D59" s="13">
        <v>497500</v>
      </c>
      <c r="E59" s="13">
        <v>578643.68000000005</v>
      </c>
      <c r="F59" s="13">
        <f t="shared" si="2"/>
        <v>116.31028743718595</v>
      </c>
      <c r="G59" s="13" t="s">
        <v>0</v>
      </c>
      <c r="H59" s="13" t="s">
        <v>0</v>
      </c>
      <c r="I59" s="13"/>
      <c r="J59" s="13">
        <v>497500</v>
      </c>
      <c r="K59" s="13">
        <v>578643.68000000005</v>
      </c>
      <c r="L59" s="13">
        <f t="shared" si="3"/>
        <v>116.31028743718595</v>
      </c>
    </row>
    <row r="60" spans="1:12" ht="48.75" customHeight="1" x14ac:dyDescent="0.15">
      <c r="A60" s="38" t="s">
        <v>107</v>
      </c>
      <c r="B60" s="38"/>
      <c r="C60" s="15" t="s">
        <v>108</v>
      </c>
      <c r="D60" s="13" t="s">
        <v>0</v>
      </c>
      <c r="E60" s="13">
        <v>910</v>
      </c>
      <c r="F60" s="13"/>
      <c r="G60" s="13" t="s">
        <v>0</v>
      </c>
      <c r="H60" s="13" t="s">
        <v>0</v>
      </c>
      <c r="I60" s="13"/>
      <c r="J60" s="13" t="s">
        <v>0</v>
      </c>
      <c r="K60" s="13">
        <v>910</v>
      </c>
      <c r="L60" s="13"/>
    </row>
    <row r="61" spans="1:12" ht="26.25" customHeight="1" x14ac:dyDescent="0.15">
      <c r="A61" s="53" t="s">
        <v>109</v>
      </c>
      <c r="B61" s="53"/>
      <c r="C61" s="14" t="s">
        <v>110</v>
      </c>
      <c r="D61" s="13">
        <v>174920</v>
      </c>
      <c r="E61" s="13">
        <v>175463.06</v>
      </c>
      <c r="F61" s="13">
        <f t="shared" ref="F61:F72" si="5">E61/D61*100</f>
        <v>100.31046192545163</v>
      </c>
      <c r="G61" s="13" t="s">
        <v>0</v>
      </c>
      <c r="H61" s="13" t="s">
        <v>0</v>
      </c>
      <c r="I61" s="13"/>
      <c r="J61" s="13">
        <v>174920</v>
      </c>
      <c r="K61" s="13">
        <v>175463.06</v>
      </c>
      <c r="L61" s="13">
        <f t="shared" ref="L61:L85" si="6">K61/J61*100</f>
        <v>100.31046192545163</v>
      </c>
    </row>
    <row r="62" spans="1:12" ht="27.75" customHeight="1" x14ac:dyDescent="0.15">
      <c r="A62" s="38" t="s">
        <v>111</v>
      </c>
      <c r="B62" s="38"/>
      <c r="C62" s="15" t="s">
        <v>112</v>
      </c>
      <c r="D62" s="13">
        <v>174920</v>
      </c>
      <c r="E62" s="13">
        <v>175463.06</v>
      </c>
      <c r="F62" s="13">
        <f t="shared" si="5"/>
        <v>100.31046192545163</v>
      </c>
      <c r="G62" s="13" t="s">
        <v>0</v>
      </c>
      <c r="H62" s="13" t="s">
        <v>0</v>
      </c>
      <c r="I62" s="13"/>
      <c r="J62" s="13">
        <v>174920</v>
      </c>
      <c r="K62" s="13">
        <v>175463.06</v>
      </c>
      <c r="L62" s="13">
        <f t="shared" si="6"/>
        <v>100.31046192545163</v>
      </c>
    </row>
    <row r="63" spans="1:12" ht="8.1" customHeight="1" x14ac:dyDescent="0.15">
      <c r="A63" s="53" t="s">
        <v>113</v>
      </c>
      <c r="B63" s="53"/>
      <c r="C63" s="14" t="s">
        <v>114</v>
      </c>
      <c r="D63" s="13">
        <v>93300</v>
      </c>
      <c r="E63" s="13">
        <v>123992.21</v>
      </c>
      <c r="F63" s="13">
        <f t="shared" si="5"/>
        <v>132.89625937834941</v>
      </c>
      <c r="G63" s="13" t="s">
        <v>0</v>
      </c>
      <c r="H63" s="13" t="s">
        <v>0</v>
      </c>
      <c r="I63" s="13"/>
      <c r="J63" s="13">
        <v>93300</v>
      </c>
      <c r="K63" s="13">
        <v>123992.21</v>
      </c>
      <c r="L63" s="13">
        <f t="shared" si="6"/>
        <v>132.89625937834941</v>
      </c>
    </row>
    <row r="64" spans="1:12" ht="27" customHeight="1" x14ac:dyDescent="0.15">
      <c r="A64" s="38" t="s">
        <v>115</v>
      </c>
      <c r="B64" s="38"/>
      <c r="C64" s="15" t="s">
        <v>116</v>
      </c>
      <c r="D64" s="13">
        <v>87100</v>
      </c>
      <c r="E64" s="13">
        <v>119484.1</v>
      </c>
      <c r="F64" s="13">
        <f t="shared" si="5"/>
        <v>137.18036739380025</v>
      </c>
      <c r="G64" s="13" t="s">
        <v>0</v>
      </c>
      <c r="H64" s="13" t="s">
        <v>0</v>
      </c>
      <c r="I64" s="13"/>
      <c r="J64" s="13">
        <v>87100</v>
      </c>
      <c r="K64" s="13">
        <v>119484.1</v>
      </c>
      <c r="L64" s="13">
        <f t="shared" si="6"/>
        <v>137.18036739380025</v>
      </c>
    </row>
    <row r="65" spans="1:12" ht="8.1" customHeight="1" x14ac:dyDescent="0.15">
      <c r="A65" s="38" t="s">
        <v>117</v>
      </c>
      <c r="B65" s="38"/>
      <c r="C65" s="15" t="s">
        <v>118</v>
      </c>
      <c r="D65" s="13">
        <v>900</v>
      </c>
      <c r="E65" s="13">
        <v>17</v>
      </c>
      <c r="F65" s="13">
        <f t="shared" si="5"/>
        <v>1.8888888888888888</v>
      </c>
      <c r="G65" s="13" t="s">
        <v>0</v>
      </c>
      <c r="H65" s="13" t="s">
        <v>0</v>
      </c>
      <c r="I65" s="13"/>
      <c r="J65" s="13">
        <v>900</v>
      </c>
      <c r="K65" s="13">
        <v>17</v>
      </c>
      <c r="L65" s="13">
        <f t="shared" si="6"/>
        <v>1.8888888888888888</v>
      </c>
    </row>
    <row r="66" spans="1:12" ht="21.75" customHeight="1" x14ac:dyDescent="0.15">
      <c r="A66" s="38" t="s">
        <v>119</v>
      </c>
      <c r="B66" s="38"/>
      <c r="C66" s="15" t="s">
        <v>120</v>
      </c>
      <c r="D66" s="13">
        <v>5300</v>
      </c>
      <c r="E66" s="13">
        <v>4491.1099999999997</v>
      </c>
      <c r="F66" s="13">
        <f t="shared" si="5"/>
        <v>84.737924528301875</v>
      </c>
      <c r="G66" s="13" t="s">
        <v>0</v>
      </c>
      <c r="H66" s="13" t="s">
        <v>0</v>
      </c>
      <c r="I66" s="13"/>
      <c r="J66" s="13">
        <v>5300</v>
      </c>
      <c r="K66" s="13">
        <v>4491.1099999999997</v>
      </c>
      <c r="L66" s="13">
        <f t="shared" si="6"/>
        <v>84.737924528301875</v>
      </c>
    </row>
    <row r="67" spans="1:12" ht="36.200000000000003" customHeight="1" x14ac:dyDescent="0.15">
      <c r="A67" s="53" t="s">
        <v>121</v>
      </c>
      <c r="B67" s="53"/>
      <c r="C67" s="14" t="s">
        <v>122</v>
      </c>
      <c r="D67" s="13">
        <v>1850</v>
      </c>
      <c r="E67" s="13">
        <v>1853</v>
      </c>
      <c r="F67" s="13">
        <f t="shared" si="5"/>
        <v>100.16216216216216</v>
      </c>
      <c r="G67" s="13" t="s">
        <v>0</v>
      </c>
      <c r="H67" s="13" t="s">
        <v>0</v>
      </c>
      <c r="I67" s="13"/>
      <c r="J67" s="13">
        <v>1850</v>
      </c>
      <c r="K67" s="13">
        <v>1853</v>
      </c>
      <c r="L67" s="13">
        <f t="shared" si="6"/>
        <v>100.16216216216216</v>
      </c>
    </row>
    <row r="68" spans="1:12" ht="8.1" customHeight="1" x14ac:dyDescent="0.15">
      <c r="A68" s="37" t="s">
        <v>123</v>
      </c>
      <c r="B68" s="37"/>
      <c r="C68" s="6" t="s">
        <v>124</v>
      </c>
      <c r="D68" s="13">
        <v>78030</v>
      </c>
      <c r="E68" s="13">
        <v>178833.33</v>
      </c>
      <c r="F68" s="13">
        <f t="shared" si="5"/>
        <v>229.1853517877739</v>
      </c>
      <c r="G68" s="13">
        <v>14013</v>
      </c>
      <c r="H68" s="13">
        <v>26044.91</v>
      </c>
      <c r="I68" s="13">
        <f t="shared" ref="I68:I85" si="7">H68/G68*100</f>
        <v>185.86248483550989</v>
      </c>
      <c r="J68" s="13">
        <v>92043</v>
      </c>
      <c r="K68" s="13">
        <v>204878.24</v>
      </c>
      <c r="L68" s="13">
        <f t="shared" si="6"/>
        <v>222.58970263898394</v>
      </c>
    </row>
    <row r="69" spans="1:12" ht="8.1" customHeight="1" x14ac:dyDescent="0.15">
      <c r="A69" s="53" t="s">
        <v>91</v>
      </c>
      <c r="B69" s="53"/>
      <c r="C69" s="14" t="s">
        <v>125</v>
      </c>
      <c r="D69" s="13">
        <v>78030</v>
      </c>
      <c r="E69" s="13">
        <v>178833.33</v>
      </c>
      <c r="F69" s="13">
        <f t="shared" si="5"/>
        <v>229.1853517877739</v>
      </c>
      <c r="G69" s="13">
        <v>14013</v>
      </c>
      <c r="H69" s="13">
        <v>26044.91</v>
      </c>
      <c r="I69" s="13">
        <f t="shared" si="7"/>
        <v>185.86248483550989</v>
      </c>
      <c r="J69" s="13">
        <v>92043</v>
      </c>
      <c r="K69" s="13">
        <v>204878.24</v>
      </c>
      <c r="L69" s="13">
        <f t="shared" si="6"/>
        <v>222.58970263898394</v>
      </c>
    </row>
    <row r="70" spans="1:12" ht="8.1" customHeight="1" x14ac:dyDescent="0.15">
      <c r="A70" s="38" t="s">
        <v>91</v>
      </c>
      <c r="B70" s="38"/>
      <c r="C70" s="15" t="s">
        <v>126</v>
      </c>
      <c r="D70" s="13">
        <v>5770</v>
      </c>
      <c r="E70" s="13">
        <v>102006.65</v>
      </c>
      <c r="F70" s="13">
        <f t="shared" si="5"/>
        <v>1767.8795493934142</v>
      </c>
      <c r="G70" s="13" t="s">
        <v>0</v>
      </c>
      <c r="H70" s="13" t="s">
        <v>0</v>
      </c>
      <c r="I70" s="13"/>
      <c r="J70" s="13">
        <v>5770</v>
      </c>
      <c r="K70" s="13">
        <v>102006.65</v>
      </c>
      <c r="L70" s="13">
        <f t="shared" si="6"/>
        <v>1767.8795493934142</v>
      </c>
    </row>
    <row r="71" spans="1:12" ht="33.75" customHeight="1" x14ac:dyDescent="0.15">
      <c r="A71" s="38" t="s">
        <v>127</v>
      </c>
      <c r="B71" s="38"/>
      <c r="C71" s="15" t="s">
        <v>128</v>
      </c>
      <c r="D71" s="13" t="s">
        <v>0</v>
      </c>
      <c r="E71" s="13" t="s">
        <v>0</v>
      </c>
      <c r="F71" s="13"/>
      <c r="G71" s="13">
        <v>14013</v>
      </c>
      <c r="H71" s="13">
        <v>26044.91</v>
      </c>
      <c r="I71" s="13">
        <f t="shared" si="7"/>
        <v>185.86248483550989</v>
      </c>
      <c r="J71" s="13">
        <v>14013</v>
      </c>
      <c r="K71" s="13">
        <v>26044.91</v>
      </c>
      <c r="L71" s="13">
        <f t="shared" si="6"/>
        <v>185.86248483550989</v>
      </c>
    </row>
    <row r="72" spans="1:12" ht="73.5" customHeight="1" x14ac:dyDescent="0.15">
      <c r="A72" s="38" t="s">
        <v>129</v>
      </c>
      <c r="B72" s="38"/>
      <c r="C72" s="15" t="s">
        <v>130</v>
      </c>
      <c r="D72" s="13">
        <v>72260</v>
      </c>
      <c r="E72" s="13">
        <v>76826.679999999993</v>
      </c>
      <c r="F72" s="13">
        <f t="shared" si="5"/>
        <v>106.31978964849156</v>
      </c>
      <c r="G72" s="13" t="s">
        <v>0</v>
      </c>
      <c r="H72" s="13" t="s">
        <v>0</v>
      </c>
      <c r="I72" s="13"/>
      <c r="J72" s="13">
        <v>72260</v>
      </c>
      <c r="K72" s="13">
        <v>76826.679999999993</v>
      </c>
      <c r="L72" s="13">
        <f t="shared" si="6"/>
        <v>106.31978964849156</v>
      </c>
    </row>
    <row r="73" spans="1:12" ht="8.1" customHeight="1" x14ac:dyDescent="0.15">
      <c r="A73" s="37" t="s">
        <v>131</v>
      </c>
      <c r="B73" s="37"/>
      <c r="C73" s="6" t="s">
        <v>132</v>
      </c>
      <c r="D73" s="13" t="s">
        <v>0</v>
      </c>
      <c r="E73" s="13" t="s">
        <v>0</v>
      </c>
      <c r="F73" s="13"/>
      <c r="G73" s="13">
        <v>613600</v>
      </c>
      <c r="H73" s="13">
        <v>1785425.46</v>
      </c>
      <c r="I73" s="13">
        <f t="shared" si="7"/>
        <v>290.97546610169491</v>
      </c>
      <c r="J73" s="13">
        <v>613600</v>
      </c>
      <c r="K73" s="13">
        <v>1785425.46</v>
      </c>
      <c r="L73" s="13">
        <f t="shared" si="6"/>
        <v>290.97546610169491</v>
      </c>
    </row>
    <row r="74" spans="1:12" ht="25.5" customHeight="1" x14ac:dyDescent="0.15">
      <c r="A74" s="53" t="s">
        <v>133</v>
      </c>
      <c r="B74" s="53"/>
      <c r="C74" s="14" t="s">
        <v>134</v>
      </c>
      <c r="D74" s="13" t="s">
        <v>0</v>
      </c>
      <c r="E74" s="13" t="s">
        <v>0</v>
      </c>
      <c r="F74" s="13"/>
      <c r="G74" s="13">
        <v>613600</v>
      </c>
      <c r="H74" s="13">
        <v>981625.67</v>
      </c>
      <c r="I74" s="13">
        <f t="shared" si="7"/>
        <v>159.97810788787484</v>
      </c>
      <c r="J74" s="13">
        <v>613600</v>
      </c>
      <c r="K74" s="13">
        <v>981625.67</v>
      </c>
      <c r="L74" s="13">
        <f t="shared" si="6"/>
        <v>159.97810788787484</v>
      </c>
    </row>
    <row r="75" spans="1:12" ht="21" customHeight="1" x14ac:dyDescent="0.15">
      <c r="A75" s="38" t="s">
        <v>135</v>
      </c>
      <c r="B75" s="38"/>
      <c r="C75" s="15" t="s">
        <v>136</v>
      </c>
      <c r="D75" s="13" t="s">
        <v>0</v>
      </c>
      <c r="E75" s="13" t="s">
        <v>0</v>
      </c>
      <c r="F75" s="13"/>
      <c r="G75" s="13">
        <v>608800</v>
      </c>
      <c r="H75" s="13">
        <v>850666.32</v>
      </c>
      <c r="I75" s="13">
        <f t="shared" si="7"/>
        <v>139.72837056504599</v>
      </c>
      <c r="J75" s="13">
        <v>608800</v>
      </c>
      <c r="K75" s="13">
        <v>850666.32</v>
      </c>
      <c r="L75" s="13">
        <f t="shared" si="6"/>
        <v>139.72837056504599</v>
      </c>
    </row>
    <row r="76" spans="1:12" ht="13.9" customHeight="1" x14ac:dyDescent="0.15">
      <c r="A76" s="38" t="s">
        <v>137</v>
      </c>
      <c r="B76" s="38"/>
      <c r="C76" s="15" t="s">
        <v>138</v>
      </c>
      <c r="D76" s="13" t="s">
        <v>0</v>
      </c>
      <c r="E76" s="13" t="s">
        <v>0</v>
      </c>
      <c r="F76" s="13"/>
      <c r="G76" s="13">
        <v>2000</v>
      </c>
      <c r="H76" s="13">
        <v>5646.8</v>
      </c>
      <c r="I76" s="13">
        <f t="shared" si="7"/>
        <v>282.33999999999997</v>
      </c>
      <c r="J76" s="13">
        <v>2000</v>
      </c>
      <c r="K76" s="13">
        <v>5646.8</v>
      </c>
      <c r="L76" s="13">
        <f t="shared" si="6"/>
        <v>282.33999999999997</v>
      </c>
    </row>
    <row r="77" spans="1:12" ht="29.25" customHeight="1" x14ac:dyDescent="0.15">
      <c r="A77" s="38" t="s">
        <v>139</v>
      </c>
      <c r="B77" s="38"/>
      <c r="C77" s="15" t="s">
        <v>140</v>
      </c>
      <c r="D77" s="13" t="s">
        <v>0</v>
      </c>
      <c r="E77" s="13" t="s">
        <v>0</v>
      </c>
      <c r="F77" s="13"/>
      <c r="G77" s="13">
        <v>2800</v>
      </c>
      <c r="H77" s="13">
        <v>104887.55</v>
      </c>
      <c r="I77" s="13">
        <f t="shared" si="7"/>
        <v>3745.9839285714288</v>
      </c>
      <c r="J77" s="13">
        <v>2800</v>
      </c>
      <c r="K77" s="13">
        <v>104887.55</v>
      </c>
      <c r="L77" s="13">
        <f t="shared" si="6"/>
        <v>3745.9839285714288</v>
      </c>
    </row>
    <row r="78" spans="1:12" ht="25.5" customHeight="1" x14ac:dyDescent="0.15">
      <c r="A78" s="38" t="s">
        <v>141</v>
      </c>
      <c r="B78" s="38"/>
      <c r="C78" s="15" t="s">
        <v>142</v>
      </c>
      <c r="D78" s="13" t="s">
        <v>0</v>
      </c>
      <c r="E78" s="13" t="s">
        <v>0</v>
      </c>
      <c r="F78" s="13"/>
      <c r="G78" s="13" t="s">
        <v>0</v>
      </c>
      <c r="H78" s="13">
        <v>20425</v>
      </c>
      <c r="I78" s="13"/>
      <c r="J78" s="13" t="s">
        <v>0</v>
      </c>
      <c r="K78" s="13">
        <v>20425</v>
      </c>
      <c r="L78" s="13"/>
    </row>
    <row r="79" spans="1:12" ht="13.9" customHeight="1" x14ac:dyDescent="0.15">
      <c r="A79" s="53" t="s">
        <v>143</v>
      </c>
      <c r="B79" s="53"/>
      <c r="C79" s="14" t="s">
        <v>144</v>
      </c>
      <c r="D79" s="13" t="s">
        <v>0</v>
      </c>
      <c r="E79" s="13" t="s">
        <v>0</v>
      </c>
      <c r="F79" s="13"/>
      <c r="G79" s="13" t="s">
        <v>0</v>
      </c>
      <c r="H79" s="13">
        <v>803799.79</v>
      </c>
      <c r="I79" s="13"/>
      <c r="J79" s="13" t="s">
        <v>0</v>
      </c>
      <c r="K79" s="13">
        <v>803799.79</v>
      </c>
      <c r="L79" s="13"/>
    </row>
    <row r="80" spans="1:12" ht="8.1" customHeight="1" x14ac:dyDescent="0.15">
      <c r="A80" s="38" t="s">
        <v>145</v>
      </c>
      <c r="B80" s="38"/>
      <c r="C80" s="15" t="s">
        <v>146</v>
      </c>
      <c r="D80" s="13" t="s">
        <v>0</v>
      </c>
      <c r="E80" s="13" t="s">
        <v>0</v>
      </c>
      <c r="F80" s="13"/>
      <c r="G80" s="13" t="s">
        <v>0</v>
      </c>
      <c r="H80" s="13">
        <v>415513.66</v>
      </c>
      <c r="I80" s="13"/>
      <c r="J80" s="13" t="s">
        <v>0</v>
      </c>
      <c r="K80" s="13">
        <v>415513.66</v>
      </c>
      <c r="L80" s="13"/>
    </row>
    <row r="81" spans="1:12" ht="41.85" customHeight="1" x14ac:dyDescent="0.15">
      <c r="A81" s="38" t="s">
        <v>147</v>
      </c>
      <c r="B81" s="38"/>
      <c r="C81" s="15" t="s">
        <v>148</v>
      </c>
      <c r="D81" s="13" t="s">
        <v>0</v>
      </c>
      <c r="E81" s="13" t="s">
        <v>0</v>
      </c>
      <c r="F81" s="13"/>
      <c r="G81" s="13" t="s">
        <v>0</v>
      </c>
      <c r="H81" s="13">
        <v>388286.13</v>
      </c>
      <c r="I81" s="13"/>
      <c r="J81" s="13" t="s">
        <v>0</v>
      </c>
      <c r="K81" s="13">
        <v>388286.13</v>
      </c>
      <c r="L81" s="13"/>
    </row>
    <row r="82" spans="1:12" ht="9.4" customHeight="1" x14ac:dyDescent="0.15">
      <c r="A82" s="44" t="s">
        <v>149</v>
      </c>
      <c r="B82" s="44"/>
      <c r="C82" s="6" t="s">
        <v>150</v>
      </c>
      <c r="D82" s="13" t="s">
        <v>0</v>
      </c>
      <c r="E82" s="13" t="s">
        <v>0</v>
      </c>
      <c r="F82" s="13"/>
      <c r="G82" s="13">
        <v>1172533</v>
      </c>
      <c r="H82" s="13">
        <v>1285457.8500000001</v>
      </c>
      <c r="I82" s="13">
        <f t="shared" si="7"/>
        <v>109.63084621072498</v>
      </c>
      <c r="J82" s="13">
        <v>1172533</v>
      </c>
      <c r="K82" s="13">
        <v>1285457.8500000001</v>
      </c>
      <c r="L82" s="13">
        <f t="shared" si="6"/>
        <v>109.63084621072498</v>
      </c>
    </row>
    <row r="83" spans="1:12" ht="8.1" customHeight="1" x14ac:dyDescent="0.15">
      <c r="A83" s="37" t="s">
        <v>151</v>
      </c>
      <c r="B83" s="37"/>
      <c r="C83" s="6" t="s">
        <v>152</v>
      </c>
      <c r="D83" s="13" t="s">
        <v>0</v>
      </c>
      <c r="E83" s="13" t="s">
        <v>0</v>
      </c>
      <c r="F83" s="13"/>
      <c r="G83" s="13">
        <v>1172533</v>
      </c>
      <c r="H83" s="13">
        <v>1285457.8500000001</v>
      </c>
      <c r="I83" s="13">
        <f t="shared" si="7"/>
        <v>109.63084621072498</v>
      </c>
      <c r="J83" s="13">
        <v>1172533</v>
      </c>
      <c r="K83" s="13">
        <v>1285457.8500000001</v>
      </c>
      <c r="L83" s="13">
        <f t="shared" si="6"/>
        <v>109.63084621072498</v>
      </c>
    </row>
    <row r="84" spans="1:12" ht="8.1" customHeight="1" x14ac:dyDescent="0.15">
      <c r="A84" s="53" t="s">
        <v>153</v>
      </c>
      <c r="B84" s="53"/>
      <c r="C84" s="14" t="s">
        <v>154</v>
      </c>
      <c r="D84" s="13" t="s">
        <v>0</v>
      </c>
      <c r="E84" s="13" t="s">
        <v>0</v>
      </c>
      <c r="F84" s="13"/>
      <c r="G84" s="13">
        <v>1172533</v>
      </c>
      <c r="H84" s="13">
        <v>1285457.8500000001</v>
      </c>
      <c r="I84" s="13">
        <f t="shared" si="7"/>
        <v>109.63084621072498</v>
      </c>
      <c r="J84" s="13">
        <v>1172533</v>
      </c>
      <c r="K84" s="13">
        <v>1285457.8500000001</v>
      </c>
      <c r="L84" s="13">
        <f t="shared" si="6"/>
        <v>109.63084621072498</v>
      </c>
    </row>
    <row r="85" spans="1:12" ht="41.25" customHeight="1" x14ac:dyDescent="0.15">
      <c r="A85" s="38" t="s">
        <v>155</v>
      </c>
      <c r="B85" s="38"/>
      <c r="C85" s="15" t="s">
        <v>156</v>
      </c>
      <c r="D85" s="13" t="s">
        <v>0</v>
      </c>
      <c r="E85" s="13" t="s">
        <v>0</v>
      </c>
      <c r="F85" s="13"/>
      <c r="G85" s="13">
        <v>1172533</v>
      </c>
      <c r="H85" s="13">
        <v>1285457.8500000001</v>
      </c>
      <c r="I85" s="13">
        <f t="shared" si="7"/>
        <v>109.63084621072498</v>
      </c>
      <c r="J85" s="13">
        <v>1172533</v>
      </c>
      <c r="K85" s="13">
        <v>1285457.8500000001</v>
      </c>
      <c r="L85" s="13">
        <f t="shared" si="6"/>
        <v>109.63084621072498</v>
      </c>
    </row>
    <row r="86" spans="1:12" ht="16.350000000000001" customHeight="1" x14ac:dyDescent="0.15">
      <c r="A86" s="44" t="s">
        <v>157</v>
      </c>
      <c r="B86" s="44"/>
      <c r="C86" s="6" t="s">
        <v>158</v>
      </c>
      <c r="D86" s="13">
        <v>75492059</v>
      </c>
      <c r="E86" s="13">
        <v>80597533.349999994</v>
      </c>
      <c r="F86" s="13">
        <f t="shared" ref="F86:F113" si="8">E86/D86*100</f>
        <v>106.76292899892954</v>
      </c>
      <c r="G86" s="13">
        <v>1837646</v>
      </c>
      <c r="H86" s="13">
        <v>3143188.49</v>
      </c>
      <c r="I86" s="13">
        <f t="shared" ref="I86:I111" si="9">H86/G86*100</f>
        <v>171.0442865492048</v>
      </c>
      <c r="J86" s="13">
        <v>77329705</v>
      </c>
      <c r="K86" s="13">
        <v>83740721.840000004</v>
      </c>
      <c r="L86" s="13">
        <f t="shared" ref="L86:L113" si="10">K86/J86*100</f>
        <v>108.2904969571525</v>
      </c>
    </row>
    <row r="87" spans="1:12" ht="9.4" customHeight="1" x14ac:dyDescent="0.15">
      <c r="A87" s="44" t="s">
        <v>159</v>
      </c>
      <c r="B87" s="44"/>
      <c r="C87" s="6" t="s">
        <v>160</v>
      </c>
      <c r="D87" s="13">
        <v>83594090</v>
      </c>
      <c r="E87" s="13">
        <v>83571283</v>
      </c>
      <c r="F87" s="13">
        <f t="shared" si="8"/>
        <v>99.972716970781079</v>
      </c>
      <c r="G87" s="13">
        <v>400000</v>
      </c>
      <c r="H87" s="13">
        <v>400000</v>
      </c>
      <c r="I87" s="13">
        <f t="shared" si="9"/>
        <v>100</v>
      </c>
      <c r="J87" s="13">
        <v>83994090</v>
      </c>
      <c r="K87" s="13">
        <v>83971283</v>
      </c>
      <c r="L87" s="13">
        <f t="shared" si="10"/>
        <v>99.972846899109214</v>
      </c>
    </row>
    <row r="88" spans="1:12" ht="8.1" customHeight="1" x14ac:dyDescent="0.15">
      <c r="A88" s="37" t="s">
        <v>161</v>
      </c>
      <c r="B88" s="37"/>
      <c r="C88" s="6" t="s">
        <v>162</v>
      </c>
      <c r="D88" s="13">
        <v>83594090</v>
      </c>
      <c r="E88" s="13">
        <v>83571283</v>
      </c>
      <c r="F88" s="13">
        <f t="shared" si="8"/>
        <v>99.972716970781079</v>
      </c>
      <c r="G88" s="13">
        <v>400000</v>
      </c>
      <c r="H88" s="13">
        <v>400000</v>
      </c>
      <c r="I88" s="13">
        <f t="shared" si="9"/>
        <v>100</v>
      </c>
      <c r="J88" s="13">
        <v>83994090</v>
      </c>
      <c r="K88" s="13">
        <v>83971283</v>
      </c>
      <c r="L88" s="13">
        <f t="shared" si="10"/>
        <v>99.972846899109214</v>
      </c>
    </row>
    <row r="89" spans="1:12" ht="8.1" customHeight="1" x14ac:dyDescent="0.15">
      <c r="A89" s="53" t="s">
        <v>163</v>
      </c>
      <c r="B89" s="53"/>
      <c r="C89" s="14" t="s">
        <v>164</v>
      </c>
      <c r="D89" s="13">
        <v>14575700</v>
      </c>
      <c r="E89" s="13">
        <v>14575700</v>
      </c>
      <c r="F89" s="13">
        <f t="shared" si="8"/>
        <v>100</v>
      </c>
      <c r="G89" s="13" t="s">
        <v>0</v>
      </c>
      <c r="H89" s="13" t="s">
        <v>0</v>
      </c>
      <c r="I89" s="13"/>
      <c r="J89" s="13">
        <v>14575700</v>
      </c>
      <c r="K89" s="13">
        <v>14575700</v>
      </c>
      <c r="L89" s="13">
        <f t="shared" si="10"/>
        <v>100</v>
      </c>
    </row>
    <row r="90" spans="1:12" ht="8.1" customHeight="1" x14ac:dyDescent="0.15">
      <c r="A90" s="38" t="s">
        <v>165</v>
      </c>
      <c r="B90" s="38"/>
      <c r="C90" s="15" t="s">
        <v>166</v>
      </c>
      <c r="D90" s="13">
        <v>14575700</v>
      </c>
      <c r="E90" s="13">
        <v>14575700</v>
      </c>
      <c r="F90" s="13">
        <f t="shared" si="8"/>
        <v>100</v>
      </c>
      <c r="G90" s="13" t="s">
        <v>0</v>
      </c>
      <c r="H90" s="13" t="s">
        <v>0</v>
      </c>
      <c r="I90" s="13"/>
      <c r="J90" s="13">
        <v>14575700</v>
      </c>
      <c r="K90" s="13">
        <v>14575700</v>
      </c>
      <c r="L90" s="13">
        <f t="shared" si="10"/>
        <v>100</v>
      </c>
    </row>
    <row r="91" spans="1:12" ht="8.1" customHeight="1" x14ac:dyDescent="0.15">
      <c r="A91" s="53" t="s">
        <v>167</v>
      </c>
      <c r="B91" s="53"/>
      <c r="C91" s="14" t="s">
        <v>168</v>
      </c>
      <c r="D91" s="13">
        <v>69018390</v>
      </c>
      <c r="E91" s="13">
        <v>68995583</v>
      </c>
      <c r="F91" s="13">
        <f t="shared" si="8"/>
        <v>99.966955183973425</v>
      </c>
      <c r="G91" s="13">
        <v>400000</v>
      </c>
      <c r="H91" s="13">
        <v>400000</v>
      </c>
      <c r="I91" s="13">
        <f t="shared" si="9"/>
        <v>100</v>
      </c>
      <c r="J91" s="13">
        <v>69418390</v>
      </c>
      <c r="K91" s="13">
        <v>69395583</v>
      </c>
      <c r="L91" s="13">
        <f t="shared" si="10"/>
        <v>99.967145593552374</v>
      </c>
    </row>
    <row r="92" spans="1:12" ht="24.75" customHeight="1" x14ac:dyDescent="0.15">
      <c r="A92" s="38" t="s">
        <v>169</v>
      </c>
      <c r="B92" s="38"/>
      <c r="C92" s="15" t="s">
        <v>170</v>
      </c>
      <c r="D92" s="13" t="s">
        <v>0</v>
      </c>
      <c r="E92" s="13" t="s">
        <v>0</v>
      </c>
      <c r="F92" s="13"/>
      <c r="G92" s="13">
        <v>400000</v>
      </c>
      <c r="H92" s="13">
        <v>400000</v>
      </c>
      <c r="I92" s="13">
        <f t="shared" si="9"/>
        <v>100</v>
      </c>
      <c r="J92" s="13">
        <v>400000</v>
      </c>
      <c r="K92" s="13">
        <v>400000</v>
      </c>
      <c r="L92" s="13">
        <f t="shared" si="10"/>
        <v>100</v>
      </c>
    </row>
    <row r="93" spans="1:12" ht="21.75" customHeight="1" x14ac:dyDescent="0.15">
      <c r="A93" s="38" t="s">
        <v>171</v>
      </c>
      <c r="B93" s="38"/>
      <c r="C93" s="15" t="s">
        <v>172</v>
      </c>
      <c r="D93" s="13">
        <v>774200</v>
      </c>
      <c r="E93" s="13">
        <v>751393</v>
      </c>
      <c r="F93" s="13">
        <f t="shared" si="8"/>
        <v>97.05412038233014</v>
      </c>
      <c r="G93" s="13" t="s">
        <v>0</v>
      </c>
      <c r="H93" s="13" t="s">
        <v>0</v>
      </c>
      <c r="I93" s="13"/>
      <c r="J93" s="13">
        <v>774200</v>
      </c>
      <c r="K93" s="13">
        <v>751393</v>
      </c>
      <c r="L93" s="13">
        <f t="shared" si="10"/>
        <v>97.05412038233014</v>
      </c>
    </row>
    <row r="94" spans="1:12" ht="13.9" customHeight="1" x14ac:dyDescent="0.15">
      <c r="A94" s="38" t="s">
        <v>173</v>
      </c>
      <c r="B94" s="38"/>
      <c r="C94" s="15" t="s">
        <v>174</v>
      </c>
      <c r="D94" s="13">
        <v>62693900</v>
      </c>
      <c r="E94" s="13">
        <v>62693900</v>
      </c>
      <c r="F94" s="13">
        <f t="shared" si="8"/>
        <v>100</v>
      </c>
      <c r="G94" s="13" t="s">
        <v>0</v>
      </c>
      <c r="H94" s="13" t="s">
        <v>0</v>
      </c>
      <c r="I94" s="13"/>
      <c r="J94" s="13">
        <v>62693900</v>
      </c>
      <c r="K94" s="13">
        <v>62693900</v>
      </c>
      <c r="L94" s="13">
        <f t="shared" si="10"/>
        <v>100</v>
      </c>
    </row>
    <row r="95" spans="1:12" ht="35.25" customHeight="1" x14ac:dyDescent="0.15">
      <c r="A95" s="38" t="s">
        <v>175</v>
      </c>
      <c r="B95" s="38"/>
      <c r="C95" s="15" t="s">
        <v>176</v>
      </c>
      <c r="D95" s="13">
        <v>1174200</v>
      </c>
      <c r="E95" s="13">
        <v>1174200</v>
      </c>
      <c r="F95" s="13">
        <f t="shared" si="8"/>
        <v>100</v>
      </c>
      <c r="G95" s="13" t="s">
        <v>0</v>
      </c>
      <c r="H95" s="13" t="s">
        <v>0</v>
      </c>
      <c r="I95" s="13"/>
      <c r="J95" s="13">
        <v>1174200</v>
      </c>
      <c r="K95" s="13">
        <v>1174200</v>
      </c>
      <c r="L95" s="13">
        <f t="shared" si="10"/>
        <v>100</v>
      </c>
    </row>
    <row r="96" spans="1:12" ht="35.25" customHeight="1" x14ac:dyDescent="0.15">
      <c r="A96" s="38" t="s">
        <v>177</v>
      </c>
      <c r="B96" s="38"/>
      <c r="C96" s="15" t="s">
        <v>178</v>
      </c>
      <c r="D96" s="13">
        <v>4376090</v>
      </c>
      <c r="E96" s="13">
        <v>4376090</v>
      </c>
      <c r="F96" s="13">
        <f t="shared" si="8"/>
        <v>100</v>
      </c>
      <c r="G96" s="13" t="s">
        <v>0</v>
      </c>
      <c r="H96" s="13" t="s">
        <v>0</v>
      </c>
      <c r="I96" s="13"/>
      <c r="J96" s="13">
        <v>4376090</v>
      </c>
      <c r="K96" s="13">
        <v>4376090</v>
      </c>
      <c r="L96" s="13">
        <f t="shared" si="10"/>
        <v>100</v>
      </c>
    </row>
    <row r="97" spans="1:12" ht="28.5" customHeight="1" x14ac:dyDescent="0.15">
      <c r="A97" s="40" t="s">
        <v>179</v>
      </c>
      <c r="B97" s="40"/>
      <c r="C97" s="6" t="s">
        <v>180</v>
      </c>
      <c r="D97" s="13">
        <v>159086149</v>
      </c>
      <c r="E97" s="13">
        <v>164168816.34999999</v>
      </c>
      <c r="F97" s="13">
        <f t="shared" si="8"/>
        <v>103.19491507082743</v>
      </c>
      <c r="G97" s="13">
        <v>2237646</v>
      </c>
      <c r="H97" s="13">
        <v>3543188.49</v>
      </c>
      <c r="I97" s="13">
        <f t="shared" si="9"/>
        <v>158.344460651953</v>
      </c>
      <c r="J97" s="13">
        <v>161323795</v>
      </c>
      <c r="K97" s="13">
        <v>167712004.84</v>
      </c>
      <c r="L97" s="13">
        <f t="shared" si="10"/>
        <v>103.95986831328881</v>
      </c>
    </row>
    <row r="98" spans="1:12" ht="13.9" customHeight="1" x14ac:dyDescent="0.15">
      <c r="A98" s="53" t="s">
        <v>181</v>
      </c>
      <c r="B98" s="53"/>
      <c r="C98" s="14" t="s">
        <v>182</v>
      </c>
      <c r="D98" s="13">
        <v>1983300</v>
      </c>
      <c r="E98" s="13">
        <v>1983300</v>
      </c>
      <c r="F98" s="13">
        <f t="shared" si="8"/>
        <v>100</v>
      </c>
      <c r="G98" s="13" t="s">
        <v>0</v>
      </c>
      <c r="H98" s="13" t="s">
        <v>0</v>
      </c>
      <c r="I98" s="13"/>
      <c r="J98" s="13">
        <v>1983300</v>
      </c>
      <c r="K98" s="13">
        <v>1983300</v>
      </c>
      <c r="L98" s="13">
        <f t="shared" si="10"/>
        <v>100</v>
      </c>
    </row>
    <row r="99" spans="1:12" ht="33.75" customHeight="1" x14ac:dyDescent="0.15">
      <c r="A99" s="38" t="s">
        <v>183</v>
      </c>
      <c r="B99" s="38"/>
      <c r="C99" s="15" t="s">
        <v>184</v>
      </c>
      <c r="D99" s="13">
        <v>1929700</v>
      </c>
      <c r="E99" s="13">
        <v>1929700</v>
      </c>
      <c r="F99" s="13">
        <f t="shared" si="8"/>
        <v>100</v>
      </c>
      <c r="G99" s="13" t="s">
        <v>0</v>
      </c>
      <c r="H99" s="13" t="s">
        <v>0</v>
      </c>
      <c r="I99" s="13"/>
      <c r="J99" s="13">
        <v>1929700</v>
      </c>
      <c r="K99" s="13">
        <v>1929700</v>
      </c>
      <c r="L99" s="13">
        <f t="shared" si="10"/>
        <v>100</v>
      </c>
    </row>
    <row r="100" spans="1:12" ht="57.75" customHeight="1" x14ac:dyDescent="0.15">
      <c r="A100" s="38" t="s">
        <v>185</v>
      </c>
      <c r="B100" s="38"/>
      <c r="C100" s="15" t="s">
        <v>186</v>
      </c>
      <c r="D100" s="13">
        <v>53600</v>
      </c>
      <c r="E100" s="13">
        <v>53600</v>
      </c>
      <c r="F100" s="13">
        <f t="shared" si="8"/>
        <v>100</v>
      </c>
      <c r="G100" s="13" t="s">
        <v>0</v>
      </c>
      <c r="H100" s="13" t="s">
        <v>0</v>
      </c>
      <c r="I100" s="13"/>
      <c r="J100" s="13">
        <v>53600</v>
      </c>
      <c r="K100" s="13">
        <v>53600</v>
      </c>
      <c r="L100" s="13">
        <f t="shared" si="10"/>
        <v>100</v>
      </c>
    </row>
    <row r="101" spans="1:12" ht="13.9" customHeight="1" x14ac:dyDescent="0.15">
      <c r="A101" s="53" t="s">
        <v>187</v>
      </c>
      <c r="B101" s="53"/>
      <c r="C101" s="14" t="s">
        <v>188</v>
      </c>
      <c r="D101" s="13">
        <v>4867095</v>
      </c>
      <c r="E101" s="13">
        <v>4657081.07</v>
      </c>
      <c r="F101" s="13">
        <f t="shared" si="8"/>
        <v>95.685025050877385</v>
      </c>
      <c r="G101" s="13">
        <v>2446310</v>
      </c>
      <c r="H101" s="13">
        <v>1742803.6</v>
      </c>
      <c r="I101" s="13">
        <f t="shared" si="9"/>
        <v>71.242140202999622</v>
      </c>
      <c r="J101" s="13">
        <v>7313405</v>
      </c>
      <c r="K101" s="13">
        <v>6399884.6699999999</v>
      </c>
      <c r="L101" s="13">
        <f t="shared" si="10"/>
        <v>87.50896019022602</v>
      </c>
    </row>
    <row r="102" spans="1:12" ht="27" customHeight="1" x14ac:dyDescent="0.15">
      <c r="A102" s="38" t="s">
        <v>189</v>
      </c>
      <c r="B102" s="38"/>
      <c r="C102" s="15" t="s">
        <v>190</v>
      </c>
      <c r="D102" s="13">
        <v>1499000</v>
      </c>
      <c r="E102" s="13">
        <v>1499000</v>
      </c>
      <c r="F102" s="13">
        <f t="shared" si="8"/>
        <v>100</v>
      </c>
      <c r="G102" s="13" t="s">
        <v>0</v>
      </c>
      <c r="H102" s="13" t="s">
        <v>0</v>
      </c>
      <c r="I102" s="13"/>
      <c r="J102" s="13">
        <v>1499000</v>
      </c>
      <c r="K102" s="13">
        <v>1499000</v>
      </c>
      <c r="L102" s="13">
        <f t="shared" si="10"/>
        <v>100</v>
      </c>
    </row>
    <row r="103" spans="1:12" ht="30" customHeight="1" x14ac:dyDescent="0.15">
      <c r="A103" s="38" t="s">
        <v>191</v>
      </c>
      <c r="B103" s="38"/>
      <c r="C103" s="15" t="s">
        <v>192</v>
      </c>
      <c r="D103" s="13">
        <v>444491</v>
      </c>
      <c r="E103" s="13">
        <v>428477.96</v>
      </c>
      <c r="F103" s="13">
        <f t="shared" si="8"/>
        <v>96.397443367807227</v>
      </c>
      <c r="G103" s="13" t="s">
        <v>0</v>
      </c>
      <c r="H103" s="13" t="s">
        <v>0</v>
      </c>
      <c r="I103" s="13"/>
      <c r="J103" s="13">
        <v>444491</v>
      </c>
      <c r="K103" s="13">
        <v>428477.96</v>
      </c>
      <c r="L103" s="13">
        <f t="shared" si="10"/>
        <v>96.397443367807227</v>
      </c>
    </row>
    <row r="104" spans="1:12" ht="35.25" customHeight="1" x14ac:dyDescent="0.15">
      <c r="A104" s="38" t="s">
        <v>193</v>
      </c>
      <c r="B104" s="38"/>
      <c r="C104" s="15" t="s">
        <v>194</v>
      </c>
      <c r="D104" s="13">
        <v>1132389</v>
      </c>
      <c r="E104" s="13">
        <v>938432</v>
      </c>
      <c r="F104" s="13">
        <f t="shared" si="8"/>
        <v>82.871875300802117</v>
      </c>
      <c r="G104" s="13" t="s">
        <v>0</v>
      </c>
      <c r="H104" s="13" t="s">
        <v>0</v>
      </c>
      <c r="I104" s="13"/>
      <c r="J104" s="13">
        <v>1132389</v>
      </c>
      <c r="K104" s="13">
        <v>938432</v>
      </c>
      <c r="L104" s="13">
        <f t="shared" si="10"/>
        <v>82.871875300802117</v>
      </c>
    </row>
    <row r="105" spans="1:12" ht="39" customHeight="1" x14ac:dyDescent="0.15">
      <c r="A105" s="38" t="s">
        <v>195</v>
      </c>
      <c r="B105" s="38"/>
      <c r="C105" s="15" t="s">
        <v>196</v>
      </c>
      <c r="D105" s="13">
        <v>39866</v>
      </c>
      <c r="E105" s="13">
        <v>39866</v>
      </c>
      <c r="F105" s="13">
        <f t="shared" si="8"/>
        <v>100</v>
      </c>
      <c r="G105" s="13" t="s">
        <v>0</v>
      </c>
      <c r="H105" s="13" t="s">
        <v>0</v>
      </c>
      <c r="I105" s="13"/>
      <c r="J105" s="13">
        <v>39866</v>
      </c>
      <c r="K105" s="13">
        <v>39866</v>
      </c>
      <c r="L105" s="13">
        <f t="shared" si="10"/>
        <v>100</v>
      </c>
    </row>
    <row r="106" spans="1:12" ht="8.1" customHeight="1" x14ac:dyDescent="0.15">
      <c r="A106" s="38" t="s">
        <v>197</v>
      </c>
      <c r="B106" s="38"/>
      <c r="C106" s="15" t="s">
        <v>198</v>
      </c>
      <c r="D106" s="13">
        <v>1087104</v>
      </c>
      <c r="E106" s="13">
        <v>1087061.02</v>
      </c>
      <c r="F106" s="13">
        <f t="shared" si="8"/>
        <v>99.996046376427643</v>
      </c>
      <c r="G106" s="13">
        <v>2446310</v>
      </c>
      <c r="H106" s="13">
        <v>1742803.6</v>
      </c>
      <c r="I106" s="13">
        <f t="shared" si="9"/>
        <v>71.242140202999622</v>
      </c>
      <c r="J106" s="13">
        <v>3533414</v>
      </c>
      <c r="K106" s="13">
        <v>2829864.62</v>
      </c>
      <c r="L106" s="13">
        <f t="shared" si="10"/>
        <v>80.088679673539531</v>
      </c>
    </row>
    <row r="107" spans="1:12" ht="34.5" customHeight="1" x14ac:dyDescent="0.15">
      <c r="A107" s="38" t="s">
        <v>199</v>
      </c>
      <c r="B107" s="38"/>
      <c r="C107" s="15" t="s">
        <v>200</v>
      </c>
      <c r="D107" s="13">
        <v>664245</v>
      </c>
      <c r="E107" s="13">
        <v>664244.09</v>
      </c>
      <c r="F107" s="13">
        <f t="shared" si="8"/>
        <v>99.999863002356051</v>
      </c>
      <c r="G107" s="13" t="s">
        <v>0</v>
      </c>
      <c r="H107" s="13" t="s">
        <v>0</v>
      </c>
      <c r="I107" s="13"/>
      <c r="J107" s="13">
        <v>664245</v>
      </c>
      <c r="K107" s="13">
        <v>664244.09</v>
      </c>
      <c r="L107" s="13">
        <f t="shared" si="10"/>
        <v>99.999863002356051</v>
      </c>
    </row>
    <row r="108" spans="1:12" s="27" customFormat="1" ht="9.4" customHeight="1" x14ac:dyDescent="0.15">
      <c r="A108" s="44" t="s">
        <v>201</v>
      </c>
      <c r="B108" s="44"/>
      <c r="C108" s="6" t="s">
        <v>202</v>
      </c>
      <c r="D108" s="26">
        <v>165936544</v>
      </c>
      <c r="E108" s="26">
        <v>170809197.41999999</v>
      </c>
      <c r="F108" s="26">
        <f t="shared" si="8"/>
        <v>102.93645589002986</v>
      </c>
      <c r="G108" s="26">
        <v>4683956</v>
      </c>
      <c r="H108" s="26">
        <v>5285992.09</v>
      </c>
      <c r="I108" s="26">
        <f t="shared" si="9"/>
        <v>112.85315425678635</v>
      </c>
      <c r="J108" s="26">
        <v>170620500</v>
      </c>
      <c r="K108" s="26">
        <v>176095189.50999999</v>
      </c>
      <c r="L108" s="26">
        <f t="shared" si="10"/>
        <v>103.20869386152309</v>
      </c>
    </row>
    <row r="109" spans="1:12" s="27" customFormat="1" ht="9.4" customHeight="1" x14ac:dyDescent="0.15">
      <c r="A109" s="44" t="s">
        <v>203</v>
      </c>
      <c r="B109" s="44"/>
      <c r="C109" s="6" t="s">
        <v>0</v>
      </c>
      <c r="D109" s="10" t="s">
        <v>0</v>
      </c>
      <c r="E109" s="28" t="s">
        <v>0</v>
      </c>
      <c r="F109" s="26"/>
      <c r="G109" s="28" t="s">
        <v>0</v>
      </c>
      <c r="H109" s="28" t="s">
        <v>0</v>
      </c>
      <c r="I109" s="26"/>
      <c r="J109" s="29" t="s">
        <v>0</v>
      </c>
      <c r="K109" s="29" t="s">
        <v>0</v>
      </c>
      <c r="L109" s="26"/>
    </row>
    <row r="110" spans="1:12" s="27" customFormat="1" ht="9.4" customHeight="1" x14ac:dyDescent="0.15">
      <c r="A110" s="44" t="s">
        <v>204</v>
      </c>
      <c r="B110" s="44"/>
      <c r="C110" s="16" t="s">
        <v>347</v>
      </c>
      <c r="D110" s="26">
        <v>17127565</v>
      </c>
      <c r="E110" s="26">
        <v>17118301.010000002</v>
      </c>
      <c r="F110" s="26">
        <f t="shared" si="8"/>
        <v>99.945911809413673</v>
      </c>
      <c r="G110" s="26">
        <v>121800</v>
      </c>
      <c r="H110" s="26">
        <v>117000</v>
      </c>
      <c r="I110" s="26">
        <f t="shared" si="9"/>
        <v>96.059113300492612</v>
      </c>
      <c r="J110" s="26">
        <v>17249365</v>
      </c>
      <c r="K110" s="26">
        <v>17235301.010000002</v>
      </c>
      <c r="L110" s="26">
        <f t="shared" si="10"/>
        <v>99.918466621814787</v>
      </c>
    </row>
    <row r="111" spans="1:12" ht="25.15" customHeight="1" x14ac:dyDescent="0.15">
      <c r="A111" s="47" t="s">
        <v>205</v>
      </c>
      <c r="B111" s="47"/>
      <c r="C111" s="16" t="s">
        <v>348</v>
      </c>
      <c r="D111" s="13">
        <v>12783111</v>
      </c>
      <c r="E111" s="13">
        <v>12774841.960000001</v>
      </c>
      <c r="F111" s="13">
        <f t="shared" si="8"/>
        <v>99.935312773236504</v>
      </c>
      <c r="G111" s="13">
        <v>121800</v>
      </c>
      <c r="H111" s="13">
        <v>117000</v>
      </c>
      <c r="I111" s="13">
        <f t="shared" si="9"/>
        <v>96.059113300492612</v>
      </c>
      <c r="J111" s="13">
        <v>12904911</v>
      </c>
      <c r="K111" s="13">
        <v>12891841.960000001</v>
      </c>
      <c r="L111" s="13">
        <f t="shared" si="10"/>
        <v>99.898728166354658</v>
      </c>
    </row>
    <row r="112" spans="1:12" ht="19.5" customHeight="1" x14ac:dyDescent="0.15">
      <c r="A112" s="47" t="s">
        <v>206</v>
      </c>
      <c r="B112" s="47"/>
      <c r="C112" s="16" t="s">
        <v>349</v>
      </c>
      <c r="D112" s="13">
        <v>921930</v>
      </c>
      <c r="E112" s="13">
        <v>921930</v>
      </c>
      <c r="F112" s="13">
        <f t="shared" si="8"/>
        <v>100</v>
      </c>
      <c r="G112" s="13" t="s">
        <v>0</v>
      </c>
      <c r="H112" s="13" t="s">
        <v>0</v>
      </c>
      <c r="I112" s="13"/>
      <c r="J112" s="13">
        <v>921930</v>
      </c>
      <c r="K112" s="13">
        <v>921930</v>
      </c>
      <c r="L112" s="13">
        <f t="shared" si="10"/>
        <v>100</v>
      </c>
    </row>
    <row r="113" spans="1:12" ht="19.5" customHeight="1" x14ac:dyDescent="0.15">
      <c r="A113" s="47" t="s">
        <v>206</v>
      </c>
      <c r="B113" s="47"/>
      <c r="C113" s="16" t="s">
        <v>349</v>
      </c>
      <c r="D113" s="13">
        <v>875686</v>
      </c>
      <c r="E113" s="13">
        <v>875622.47</v>
      </c>
      <c r="F113" s="13">
        <f t="shared" si="8"/>
        <v>99.992745116400172</v>
      </c>
      <c r="G113" s="13" t="s">
        <v>0</v>
      </c>
      <c r="H113" s="13" t="s">
        <v>0</v>
      </c>
      <c r="I113" s="13"/>
      <c r="J113" s="13">
        <v>875686</v>
      </c>
      <c r="K113" s="13">
        <v>875622.47</v>
      </c>
      <c r="L113" s="13">
        <f t="shared" si="10"/>
        <v>99.992745116400172</v>
      </c>
    </row>
    <row r="114" spans="1:12" ht="19.5" customHeight="1" x14ac:dyDescent="0.15">
      <c r="A114" s="47" t="s">
        <v>206</v>
      </c>
      <c r="B114" s="47"/>
      <c r="C114" s="17" t="s">
        <v>349</v>
      </c>
      <c r="D114" s="13">
        <v>411838</v>
      </c>
      <c r="E114" s="13">
        <v>410938</v>
      </c>
      <c r="F114" s="13">
        <f t="shared" ref="F114:F138" si="11">E114/D114*100</f>
        <v>99.781467470218871</v>
      </c>
      <c r="G114" s="13" t="s">
        <v>0</v>
      </c>
      <c r="H114" s="13" t="s">
        <v>0</v>
      </c>
      <c r="I114" s="13"/>
      <c r="J114" s="13">
        <v>411838</v>
      </c>
      <c r="K114" s="13">
        <v>410938</v>
      </c>
      <c r="L114" s="13">
        <f t="shared" ref="L114:L138" si="12">K114/J114*100</f>
        <v>99.781467470218871</v>
      </c>
    </row>
    <row r="115" spans="1:12" ht="19.5" customHeight="1" x14ac:dyDescent="0.15">
      <c r="A115" s="47" t="s">
        <v>206</v>
      </c>
      <c r="B115" s="47"/>
      <c r="C115" s="17" t="s">
        <v>349</v>
      </c>
      <c r="D115" s="13">
        <v>1890000</v>
      </c>
      <c r="E115" s="13">
        <v>1890000</v>
      </c>
      <c r="F115" s="13">
        <f t="shared" si="11"/>
        <v>100</v>
      </c>
      <c r="G115" s="13" t="s">
        <v>0</v>
      </c>
      <c r="H115" s="13" t="s">
        <v>0</v>
      </c>
      <c r="I115" s="13"/>
      <c r="J115" s="13">
        <v>1890000</v>
      </c>
      <c r="K115" s="13">
        <v>1890000</v>
      </c>
      <c r="L115" s="13">
        <f t="shared" si="12"/>
        <v>100</v>
      </c>
    </row>
    <row r="116" spans="1:12" ht="8.1" customHeight="1" x14ac:dyDescent="0.15">
      <c r="A116" s="47" t="s">
        <v>207</v>
      </c>
      <c r="B116" s="47"/>
      <c r="C116" s="17" t="s">
        <v>350</v>
      </c>
      <c r="D116" s="13">
        <v>245000</v>
      </c>
      <c r="E116" s="13">
        <v>244968.58</v>
      </c>
      <c r="F116" s="13">
        <f t="shared" si="11"/>
        <v>99.987175510204068</v>
      </c>
      <c r="G116" s="13" t="s">
        <v>0</v>
      </c>
      <c r="H116" s="13" t="s">
        <v>0</v>
      </c>
      <c r="I116" s="13"/>
      <c r="J116" s="13">
        <v>245000</v>
      </c>
      <c r="K116" s="13">
        <v>244968.58</v>
      </c>
      <c r="L116" s="13">
        <f t="shared" si="12"/>
        <v>99.987175510204068</v>
      </c>
    </row>
    <row r="117" spans="1:12" s="27" customFormat="1" ht="9.4" customHeight="1" x14ac:dyDescent="0.15">
      <c r="A117" s="40" t="s">
        <v>208</v>
      </c>
      <c r="B117" s="40"/>
      <c r="C117" s="17" t="s">
        <v>351</v>
      </c>
      <c r="D117" s="26">
        <v>119736679.27</v>
      </c>
      <c r="E117" s="26">
        <v>112774780.8</v>
      </c>
      <c r="F117" s="26">
        <f t="shared" si="11"/>
        <v>94.18565930469704</v>
      </c>
      <c r="G117" s="26">
        <v>3431403</v>
      </c>
      <c r="H117" s="26">
        <v>3539016.05</v>
      </c>
      <c r="I117" s="26">
        <f t="shared" ref="I117:I138" si="13">H117/G117*100</f>
        <v>103.13612391199752</v>
      </c>
      <c r="J117" s="26">
        <v>123168082.27</v>
      </c>
      <c r="K117" s="26">
        <v>116313796.84999999</v>
      </c>
      <c r="L117" s="26">
        <f t="shared" si="12"/>
        <v>94.435014905099735</v>
      </c>
    </row>
    <row r="118" spans="1:12" ht="8.1" customHeight="1" x14ac:dyDescent="0.15">
      <c r="A118" s="47" t="s">
        <v>209</v>
      </c>
      <c r="B118" s="47"/>
      <c r="C118" s="17" t="s">
        <v>352</v>
      </c>
      <c r="D118" s="13">
        <v>21898877</v>
      </c>
      <c r="E118" s="13">
        <v>20570257.27</v>
      </c>
      <c r="F118" s="13">
        <f t="shared" si="11"/>
        <v>93.932932131633962</v>
      </c>
      <c r="G118" s="13">
        <v>528800</v>
      </c>
      <c r="H118" s="13">
        <v>646269.53</v>
      </c>
      <c r="I118" s="13">
        <f t="shared" si="13"/>
        <v>122.21435892586989</v>
      </c>
      <c r="J118" s="13">
        <v>22427677</v>
      </c>
      <c r="K118" s="13">
        <v>21216526.800000001</v>
      </c>
      <c r="L118" s="13">
        <f t="shared" si="12"/>
        <v>94.599751904755905</v>
      </c>
    </row>
    <row r="119" spans="1:12" ht="16.5" customHeight="1" x14ac:dyDescent="0.15">
      <c r="A119" s="45" t="s">
        <v>210</v>
      </c>
      <c r="B119" s="45"/>
      <c r="C119" s="17" t="s">
        <v>353</v>
      </c>
      <c r="D119" s="13">
        <v>24528200</v>
      </c>
      <c r="E119" s="13">
        <v>23080352.690000001</v>
      </c>
      <c r="F119" s="13">
        <f t="shared" si="11"/>
        <v>94.097213370732476</v>
      </c>
      <c r="G119" s="13">
        <v>714722</v>
      </c>
      <c r="H119" s="13">
        <v>764694.32</v>
      </c>
      <c r="I119" s="13">
        <f t="shared" si="13"/>
        <v>106.99185417546961</v>
      </c>
      <c r="J119" s="13">
        <v>25242922</v>
      </c>
      <c r="K119" s="13">
        <v>23845047.010000002</v>
      </c>
      <c r="L119" s="13">
        <f t="shared" si="12"/>
        <v>94.46230911777964</v>
      </c>
    </row>
    <row r="120" spans="1:12" ht="14.25" customHeight="1" x14ac:dyDescent="0.15">
      <c r="A120" s="46" t="s">
        <v>211</v>
      </c>
      <c r="B120" s="46"/>
      <c r="C120" s="18" t="s">
        <v>354</v>
      </c>
      <c r="D120" s="13">
        <v>24528200</v>
      </c>
      <c r="E120" s="13">
        <v>23080352.690000001</v>
      </c>
      <c r="F120" s="13">
        <f t="shared" si="11"/>
        <v>94.097213370732476</v>
      </c>
      <c r="G120" s="13">
        <v>714722</v>
      </c>
      <c r="H120" s="13">
        <v>764694.32</v>
      </c>
      <c r="I120" s="13">
        <f t="shared" si="13"/>
        <v>106.99185417546961</v>
      </c>
      <c r="J120" s="13">
        <v>25242922</v>
      </c>
      <c r="K120" s="13">
        <v>23845047.010000002</v>
      </c>
      <c r="L120" s="13">
        <f t="shared" si="12"/>
        <v>94.46230911777964</v>
      </c>
    </row>
    <row r="121" spans="1:12" ht="16.350000000000001" customHeight="1" x14ac:dyDescent="0.15">
      <c r="A121" s="45" t="s">
        <v>212</v>
      </c>
      <c r="B121" s="45"/>
      <c r="C121" s="17" t="s">
        <v>355</v>
      </c>
      <c r="D121" s="13">
        <v>62693900</v>
      </c>
      <c r="E121" s="13">
        <v>58859141.93</v>
      </c>
      <c r="F121" s="13">
        <f t="shared" si="11"/>
        <v>93.883363341569108</v>
      </c>
      <c r="G121" s="13" t="s">
        <v>0</v>
      </c>
      <c r="H121" s="13" t="s">
        <v>0</v>
      </c>
      <c r="I121" s="13"/>
      <c r="J121" s="13">
        <v>62693900</v>
      </c>
      <c r="K121" s="13">
        <v>58859141.93</v>
      </c>
      <c r="L121" s="13">
        <f t="shared" si="12"/>
        <v>93.883363341569108</v>
      </c>
    </row>
    <row r="122" spans="1:12" ht="18" customHeight="1" x14ac:dyDescent="0.15">
      <c r="A122" s="46" t="s">
        <v>211</v>
      </c>
      <c r="B122" s="46"/>
      <c r="C122" s="18" t="s">
        <v>356</v>
      </c>
      <c r="D122" s="13">
        <v>62693900</v>
      </c>
      <c r="E122" s="13">
        <v>58859141.93</v>
      </c>
      <c r="F122" s="13">
        <f t="shared" si="11"/>
        <v>93.883363341569108</v>
      </c>
      <c r="G122" s="13" t="s">
        <v>0</v>
      </c>
      <c r="H122" s="13" t="s">
        <v>0</v>
      </c>
      <c r="I122" s="13"/>
      <c r="J122" s="13">
        <v>62693900</v>
      </c>
      <c r="K122" s="13">
        <v>58859141.93</v>
      </c>
      <c r="L122" s="13">
        <f t="shared" si="12"/>
        <v>93.883363341569108</v>
      </c>
    </row>
    <row r="123" spans="1:12" ht="52.5" customHeight="1" x14ac:dyDescent="0.15">
      <c r="A123" s="45" t="s">
        <v>213</v>
      </c>
      <c r="B123" s="45"/>
      <c r="C123" s="17" t="s">
        <v>357</v>
      </c>
      <c r="D123" s="13">
        <v>1221355.27</v>
      </c>
      <c r="E123" s="13">
        <v>1221354.77</v>
      </c>
      <c r="F123" s="13">
        <f t="shared" si="11"/>
        <v>99.999959061870669</v>
      </c>
      <c r="G123" s="13">
        <v>770541</v>
      </c>
      <c r="H123" s="13">
        <v>770541</v>
      </c>
      <c r="I123" s="13">
        <f t="shared" si="13"/>
        <v>100</v>
      </c>
      <c r="J123" s="13">
        <v>1991896.27</v>
      </c>
      <c r="K123" s="13">
        <v>1991895.77</v>
      </c>
      <c r="L123" s="13">
        <f t="shared" si="12"/>
        <v>99.999974898291271</v>
      </c>
    </row>
    <row r="124" spans="1:12" ht="13.9" customHeight="1" x14ac:dyDescent="0.15">
      <c r="A124" s="46" t="s">
        <v>211</v>
      </c>
      <c r="B124" s="46"/>
      <c r="C124" s="18" t="s">
        <v>358</v>
      </c>
      <c r="D124" s="13">
        <v>1221355.27</v>
      </c>
      <c r="E124" s="13">
        <v>1221354.77</v>
      </c>
      <c r="F124" s="13">
        <f t="shared" si="11"/>
        <v>99.999959061870669</v>
      </c>
      <c r="G124" s="13">
        <v>770541</v>
      </c>
      <c r="H124" s="13">
        <v>770541</v>
      </c>
      <c r="I124" s="13">
        <f t="shared" si="13"/>
        <v>100</v>
      </c>
      <c r="J124" s="13">
        <v>1991896.27</v>
      </c>
      <c r="K124" s="13">
        <v>1991895.77</v>
      </c>
      <c r="L124" s="13">
        <f t="shared" si="12"/>
        <v>99.999974898291271</v>
      </c>
    </row>
    <row r="125" spans="1:12" ht="19.5" customHeight="1" x14ac:dyDescent="0.15">
      <c r="A125" s="47" t="s">
        <v>214</v>
      </c>
      <c r="B125" s="47"/>
      <c r="C125" s="17" t="s">
        <v>359</v>
      </c>
      <c r="D125" s="13">
        <v>1541388</v>
      </c>
      <c r="E125" s="13">
        <v>1431001.33</v>
      </c>
      <c r="F125" s="13">
        <f t="shared" si="11"/>
        <v>92.838489076079483</v>
      </c>
      <c r="G125" s="13">
        <v>49800</v>
      </c>
      <c r="H125" s="13">
        <v>49800</v>
      </c>
      <c r="I125" s="13">
        <f t="shared" si="13"/>
        <v>100</v>
      </c>
      <c r="J125" s="13">
        <v>1591188</v>
      </c>
      <c r="K125" s="13">
        <v>1480801.33</v>
      </c>
      <c r="L125" s="13">
        <f t="shared" si="12"/>
        <v>93.062625535134757</v>
      </c>
    </row>
    <row r="126" spans="1:12" ht="8.1" customHeight="1" x14ac:dyDescent="0.15">
      <c r="A126" s="47" t="s">
        <v>215</v>
      </c>
      <c r="B126" s="47"/>
      <c r="C126" s="17" t="s">
        <v>360</v>
      </c>
      <c r="D126" s="13">
        <v>2195673</v>
      </c>
      <c r="E126" s="13">
        <v>2195472.4900000002</v>
      </c>
      <c r="F126" s="13">
        <f t="shared" si="11"/>
        <v>99.990867948005018</v>
      </c>
      <c r="G126" s="13">
        <v>100000</v>
      </c>
      <c r="H126" s="13">
        <v>47201.2</v>
      </c>
      <c r="I126" s="13">
        <f t="shared" si="13"/>
        <v>47.2012</v>
      </c>
      <c r="J126" s="13">
        <v>2295673</v>
      </c>
      <c r="K126" s="13">
        <v>2242673.69</v>
      </c>
      <c r="L126" s="13">
        <f t="shared" si="12"/>
        <v>97.691338879709775</v>
      </c>
    </row>
    <row r="127" spans="1:12" ht="16.350000000000001" customHeight="1" x14ac:dyDescent="0.15">
      <c r="A127" s="45" t="s">
        <v>216</v>
      </c>
      <c r="B127" s="45"/>
      <c r="C127" s="17" t="s">
        <v>361</v>
      </c>
      <c r="D127" s="13">
        <v>2674066</v>
      </c>
      <c r="E127" s="13">
        <v>2661078.23</v>
      </c>
      <c r="F127" s="13">
        <f t="shared" si="11"/>
        <v>99.514306303584135</v>
      </c>
      <c r="G127" s="13">
        <v>13326</v>
      </c>
      <c r="H127" s="13">
        <v>13326</v>
      </c>
      <c r="I127" s="13">
        <f t="shared" si="13"/>
        <v>100</v>
      </c>
      <c r="J127" s="13">
        <v>2687392</v>
      </c>
      <c r="K127" s="13">
        <v>2674404.23</v>
      </c>
      <c r="L127" s="13">
        <f t="shared" si="12"/>
        <v>99.516714718210082</v>
      </c>
    </row>
    <row r="128" spans="1:12" ht="13.9" customHeight="1" x14ac:dyDescent="0.15">
      <c r="A128" s="46" t="s">
        <v>217</v>
      </c>
      <c r="B128" s="46"/>
      <c r="C128" s="18" t="s">
        <v>362</v>
      </c>
      <c r="D128" s="13">
        <v>2630446</v>
      </c>
      <c r="E128" s="13">
        <v>2627074.83</v>
      </c>
      <c r="F128" s="13">
        <f t="shared" si="11"/>
        <v>99.871840364713819</v>
      </c>
      <c r="G128" s="13">
        <v>13326</v>
      </c>
      <c r="H128" s="13">
        <v>13326</v>
      </c>
      <c r="I128" s="13">
        <f t="shared" si="13"/>
        <v>100</v>
      </c>
      <c r="J128" s="13">
        <v>2643772</v>
      </c>
      <c r="K128" s="13">
        <v>2640400.83</v>
      </c>
      <c r="L128" s="13">
        <f t="shared" si="12"/>
        <v>99.872486356614715</v>
      </c>
    </row>
    <row r="129" spans="1:12" ht="8.1" customHeight="1" x14ac:dyDescent="0.15">
      <c r="A129" s="46" t="s">
        <v>218</v>
      </c>
      <c r="B129" s="46"/>
      <c r="C129" s="18" t="s">
        <v>363</v>
      </c>
      <c r="D129" s="13">
        <v>43620</v>
      </c>
      <c r="E129" s="13">
        <v>34003.4</v>
      </c>
      <c r="F129" s="13">
        <f t="shared" si="11"/>
        <v>77.953690967446136</v>
      </c>
      <c r="G129" s="13" t="s">
        <v>0</v>
      </c>
      <c r="H129" s="13" t="s">
        <v>0</v>
      </c>
      <c r="I129" s="13"/>
      <c r="J129" s="13">
        <v>43620</v>
      </c>
      <c r="K129" s="13">
        <v>34003.4</v>
      </c>
      <c r="L129" s="13">
        <f t="shared" si="12"/>
        <v>77.953690967446136</v>
      </c>
    </row>
    <row r="130" spans="1:12" ht="16.350000000000001" customHeight="1" x14ac:dyDescent="0.15">
      <c r="A130" s="45" t="s">
        <v>219</v>
      </c>
      <c r="B130" s="45"/>
      <c r="C130" s="17" t="s">
        <v>364</v>
      </c>
      <c r="D130" s="13">
        <v>1564484</v>
      </c>
      <c r="E130" s="13">
        <v>1564483.13</v>
      </c>
      <c r="F130" s="13">
        <f t="shared" si="11"/>
        <v>99.99994439061058</v>
      </c>
      <c r="G130" s="13" t="s">
        <v>0</v>
      </c>
      <c r="H130" s="13" t="s">
        <v>0</v>
      </c>
      <c r="I130" s="13"/>
      <c r="J130" s="13">
        <v>1564484</v>
      </c>
      <c r="K130" s="13">
        <v>1564483.13</v>
      </c>
      <c r="L130" s="13">
        <f t="shared" si="12"/>
        <v>99.99994439061058</v>
      </c>
    </row>
    <row r="131" spans="1:12" ht="14.25" customHeight="1" x14ac:dyDescent="0.15">
      <c r="A131" s="46" t="s">
        <v>220</v>
      </c>
      <c r="B131" s="46"/>
      <c r="C131" s="18" t="s">
        <v>365</v>
      </c>
      <c r="D131" s="13">
        <v>65484</v>
      </c>
      <c r="E131" s="13">
        <v>65483.13</v>
      </c>
      <c r="F131" s="13">
        <f t="shared" si="11"/>
        <v>99.998671431189294</v>
      </c>
      <c r="G131" s="13" t="s">
        <v>0</v>
      </c>
      <c r="H131" s="13" t="s">
        <v>0</v>
      </c>
      <c r="I131" s="13"/>
      <c r="J131" s="13">
        <v>65484</v>
      </c>
      <c r="K131" s="13">
        <v>65483.13</v>
      </c>
      <c r="L131" s="13">
        <f t="shared" si="12"/>
        <v>99.998671431189294</v>
      </c>
    </row>
    <row r="132" spans="1:12" ht="15.75" customHeight="1" x14ac:dyDescent="0.15">
      <c r="A132" s="46" t="s">
        <v>221</v>
      </c>
      <c r="B132" s="46"/>
      <c r="C132" s="18" t="s">
        <v>366</v>
      </c>
      <c r="D132" s="13">
        <v>1499000</v>
      </c>
      <c r="E132" s="13">
        <v>1499000</v>
      </c>
      <c r="F132" s="13">
        <f t="shared" si="11"/>
        <v>100</v>
      </c>
      <c r="G132" s="13" t="s">
        <v>0</v>
      </c>
      <c r="H132" s="13" t="s">
        <v>0</v>
      </c>
      <c r="I132" s="13"/>
      <c r="J132" s="13">
        <v>1499000</v>
      </c>
      <c r="K132" s="13">
        <v>1499000</v>
      </c>
      <c r="L132" s="13">
        <f t="shared" si="12"/>
        <v>100</v>
      </c>
    </row>
    <row r="133" spans="1:12" ht="22.9" customHeight="1" x14ac:dyDescent="0.15">
      <c r="A133" s="45" t="s">
        <v>222</v>
      </c>
      <c r="B133" s="45"/>
      <c r="C133" s="17" t="s">
        <v>367</v>
      </c>
      <c r="D133" s="13">
        <v>298127</v>
      </c>
      <c r="E133" s="13">
        <v>281000</v>
      </c>
      <c r="F133" s="13">
        <f t="shared" si="11"/>
        <v>94.255132879611708</v>
      </c>
      <c r="G133" s="13">
        <v>669628</v>
      </c>
      <c r="H133" s="13">
        <v>662598</v>
      </c>
      <c r="I133" s="13">
        <f t="shared" si="13"/>
        <v>98.950163374291407</v>
      </c>
      <c r="J133" s="13">
        <v>967755</v>
      </c>
      <c r="K133" s="13">
        <v>943598</v>
      </c>
      <c r="L133" s="13">
        <f t="shared" si="12"/>
        <v>97.503810365226741</v>
      </c>
    </row>
    <row r="134" spans="1:12" ht="28.5" customHeight="1" x14ac:dyDescent="0.15">
      <c r="A134" s="46" t="s">
        <v>223</v>
      </c>
      <c r="B134" s="46"/>
      <c r="C134" s="18" t="s">
        <v>368</v>
      </c>
      <c r="D134" s="13">
        <v>59627</v>
      </c>
      <c r="E134" s="13">
        <v>58277</v>
      </c>
      <c r="F134" s="13">
        <f t="shared" si="11"/>
        <v>97.735925000419272</v>
      </c>
      <c r="G134" s="13">
        <v>133928</v>
      </c>
      <c r="H134" s="13">
        <v>133928</v>
      </c>
      <c r="I134" s="13">
        <f t="shared" si="13"/>
        <v>100</v>
      </c>
      <c r="J134" s="13">
        <v>193555</v>
      </c>
      <c r="K134" s="13">
        <v>192205</v>
      </c>
      <c r="L134" s="13">
        <f t="shared" si="12"/>
        <v>99.302523830435803</v>
      </c>
    </row>
    <row r="135" spans="1:12" ht="25.15" customHeight="1" x14ac:dyDescent="0.15">
      <c r="A135" s="46" t="s">
        <v>224</v>
      </c>
      <c r="B135" s="46"/>
      <c r="C135" s="18" t="s">
        <v>369</v>
      </c>
      <c r="D135" s="13">
        <v>238500</v>
      </c>
      <c r="E135" s="13">
        <v>222723</v>
      </c>
      <c r="F135" s="13">
        <f t="shared" si="11"/>
        <v>93.384905660377356</v>
      </c>
      <c r="G135" s="13">
        <v>535700</v>
      </c>
      <c r="H135" s="13">
        <v>528670</v>
      </c>
      <c r="I135" s="13">
        <f t="shared" si="13"/>
        <v>98.687698338622369</v>
      </c>
      <c r="J135" s="13">
        <v>774200</v>
      </c>
      <c r="K135" s="13">
        <v>751393</v>
      </c>
      <c r="L135" s="13">
        <f t="shared" si="12"/>
        <v>97.05412038233014</v>
      </c>
    </row>
    <row r="136" spans="1:12" ht="29.65" customHeight="1" x14ac:dyDescent="0.15">
      <c r="A136" s="45" t="s">
        <v>225</v>
      </c>
      <c r="B136" s="45"/>
      <c r="C136" s="17" t="s">
        <v>370</v>
      </c>
      <c r="D136" s="13">
        <v>636252</v>
      </c>
      <c r="E136" s="13">
        <v>442295</v>
      </c>
      <c r="F136" s="13">
        <f t="shared" si="11"/>
        <v>69.515695039072568</v>
      </c>
      <c r="G136" s="13">
        <v>584586</v>
      </c>
      <c r="H136" s="13">
        <v>584586</v>
      </c>
      <c r="I136" s="13">
        <f t="shared" si="13"/>
        <v>100</v>
      </c>
      <c r="J136" s="13">
        <v>1220838</v>
      </c>
      <c r="K136" s="13">
        <v>1026881</v>
      </c>
      <c r="L136" s="13">
        <f t="shared" si="12"/>
        <v>84.112797930601772</v>
      </c>
    </row>
    <row r="137" spans="1:12" ht="33" customHeight="1" x14ac:dyDescent="0.15">
      <c r="A137" s="46" t="s">
        <v>226</v>
      </c>
      <c r="B137" s="46"/>
      <c r="C137" s="18" t="s">
        <v>371</v>
      </c>
      <c r="D137" s="13">
        <v>44709</v>
      </c>
      <c r="E137" s="13">
        <v>44709</v>
      </c>
      <c r="F137" s="13">
        <f t="shared" si="11"/>
        <v>100</v>
      </c>
      <c r="G137" s="13">
        <v>43740</v>
      </c>
      <c r="H137" s="13">
        <v>43740</v>
      </c>
      <c r="I137" s="13">
        <f t="shared" si="13"/>
        <v>100</v>
      </c>
      <c r="J137" s="13">
        <v>88449</v>
      </c>
      <c r="K137" s="13">
        <v>88449</v>
      </c>
      <c r="L137" s="13">
        <f t="shared" si="12"/>
        <v>100</v>
      </c>
    </row>
    <row r="138" spans="1:12" ht="27" customHeight="1" x14ac:dyDescent="0.15">
      <c r="A138" s="46" t="s">
        <v>227</v>
      </c>
      <c r="B138" s="46"/>
      <c r="C138" s="18" t="s">
        <v>372</v>
      </c>
      <c r="D138" s="13">
        <v>591543</v>
      </c>
      <c r="E138" s="13">
        <v>397586</v>
      </c>
      <c r="F138" s="13">
        <f t="shared" si="11"/>
        <v>67.211681990996425</v>
      </c>
      <c r="G138" s="13">
        <v>540846</v>
      </c>
      <c r="H138" s="13">
        <v>540846</v>
      </c>
      <c r="I138" s="13">
        <f t="shared" si="13"/>
        <v>100</v>
      </c>
      <c r="J138" s="13">
        <v>1132389</v>
      </c>
      <c r="K138" s="13">
        <v>938432</v>
      </c>
      <c r="L138" s="13">
        <f t="shared" si="12"/>
        <v>82.871875300802117</v>
      </c>
    </row>
    <row r="139" spans="1:12" ht="27" customHeight="1" x14ac:dyDescent="0.15">
      <c r="A139" s="47" t="s">
        <v>228</v>
      </c>
      <c r="B139" s="47"/>
      <c r="C139" s="19" t="s">
        <v>373</v>
      </c>
      <c r="D139" s="13">
        <v>444491</v>
      </c>
      <c r="E139" s="13">
        <v>428477.96</v>
      </c>
      <c r="F139" s="13">
        <f t="shared" ref="F139:F163" si="14">E139/D139*100</f>
        <v>96.397443367807227</v>
      </c>
      <c r="G139" s="13" t="s">
        <v>0</v>
      </c>
      <c r="H139" s="13" t="s">
        <v>0</v>
      </c>
      <c r="I139" s="13"/>
      <c r="J139" s="13">
        <v>444491</v>
      </c>
      <c r="K139" s="13">
        <v>428477.96</v>
      </c>
      <c r="L139" s="13">
        <f t="shared" ref="L139:L163" si="15">K139/J139*100</f>
        <v>96.397443367807227</v>
      </c>
    </row>
    <row r="140" spans="1:12" ht="31.5" customHeight="1" x14ac:dyDescent="0.15">
      <c r="A140" s="47" t="s">
        <v>229</v>
      </c>
      <c r="B140" s="47"/>
      <c r="C140" s="19" t="s">
        <v>374</v>
      </c>
      <c r="D140" s="13">
        <v>39866</v>
      </c>
      <c r="E140" s="13">
        <v>39866</v>
      </c>
      <c r="F140" s="13">
        <f t="shared" si="14"/>
        <v>100</v>
      </c>
      <c r="G140" s="13" t="s">
        <v>0</v>
      </c>
      <c r="H140" s="13" t="s">
        <v>0</v>
      </c>
      <c r="I140" s="13"/>
      <c r="J140" s="13">
        <v>39866</v>
      </c>
      <c r="K140" s="13">
        <v>39866</v>
      </c>
      <c r="L140" s="13">
        <f t="shared" si="15"/>
        <v>100</v>
      </c>
    </row>
    <row r="141" spans="1:12" s="27" customFormat="1" ht="9.4" customHeight="1" x14ac:dyDescent="0.15">
      <c r="A141" s="40" t="s">
        <v>230</v>
      </c>
      <c r="B141" s="40"/>
      <c r="C141" s="19" t="s">
        <v>375</v>
      </c>
      <c r="D141" s="26">
        <v>3952969</v>
      </c>
      <c r="E141" s="26">
        <v>3750246.25</v>
      </c>
      <c r="F141" s="26">
        <f t="shared" si="14"/>
        <v>94.871633195200872</v>
      </c>
      <c r="G141" s="26">
        <v>80000</v>
      </c>
      <c r="H141" s="26">
        <v>49808.6</v>
      </c>
      <c r="I141" s="26">
        <f t="shared" ref="I141:I156" si="16">H141/G141*100</f>
        <v>62.260750000000002</v>
      </c>
      <c r="J141" s="26">
        <v>4032969</v>
      </c>
      <c r="K141" s="26">
        <v>3800054.85</v>
      </c>
      <c r="L141" s="26">
        <f t="shared" si="15"/>
        <v>94.224747326349402</v>
      </c>
    </row>
    <row r="142" spans="1:12" ht="13.9" customHeight="1" x14ac:dyDescent="0.15">
      <c r="A142" s="47" t="s">
        <v>231</v>
      </c>
      <c r="B142" s="47"/>
      <c r="C142" s="19" t="s">
        <v>376</v>
      </c>
      <c r="D142" s="13">
        <v>2711724</v>
      </c>
      <c r="E142" s="13">
        <v>2509002.16</v>
      </c>
      <c r="F142" s="13">
        <f t="shared" si="14"/>
        <v>92.524245092789684</v>
      </c>
      <c r="G142" s="13">
        <v>30000</v>
      </c>
      <c r="H142" s="13" t="s">
        <v>0</v>
      </c>
      <c r="I142" s="13"/>
      <c r="J142" s="13">
        <v>2741724</v>
      </c>
      <c r="K142" s="13">
        <v>2509002.16</v>
      </c>
      <c r="L142" s="13">
        <f t="shared" si="15"/>
        <v>91.511842913436951</v>
      </c>
    </row>
    <row r="143" spans="1:12" ht="9.4" customHeight="1" x14ac:dyDescent="0.15">
      <c r="A143" s="45" t="s">
        <v>232</v>
      </c>
      <c r="B143" s="45"/>
      <c r="C143" s="19" t="s">
        <v>377</v>
      </c>
      <c r="D143" s="13">
        <v>577000</v>
      </c>
      <c r="E143" s="13">
        <v>577000</v>
      </c>
      <c r="F143" s="13">
        <f t="shared" si="14"/>
        <v>100</v>
      </c>
      <c r="G143" s="13">
        <v>50000</v>
      </c>
      <c r="H143" s="13">
        <v>49808.6</v>
      </c>
      <c r="I143" s="13">
        <f t="shared" si="16"/>
        <v>99.617199999999997</v>
      </c>
      <c r="J143" s="13">
        <v>627000</v>
      </c>
      <c r="K143" s="13">
        <v>626808.6</v>
      </c>
      <c r="L143" s="13">
        <f t="shared" si="15"/>
        <v>99.969473684210513</v>
      </c>
    </row>
    <row r="144" spans="1:12" ht="19.5" customHeight="1" x14ac:dyDescent="0.15">
      <c r="A144" s="46" t="s">
        <v>233</v>
      </c>
      <c r="B144" s="46"/>
      <c r="C144" s="20" t="s">
        <v>378</v>
      </c>
      <c r="D144" s="13">
        <v>577000</v>
      </c>
      <c r="E144" s="13">
        <v>577000</v>
      </c>
      <c r="F144" s="13">
        <f t="shared" si="14"/>
        <v>100</v>
      </c>
      <c r="G144" s="13">
        <v>50000</v>
      </c>
      <c r="H144" s="13">
        <v>49808.6</v>
      </c>
      <c r="I144" s="13">
        <f t="shared" si="16"/>
        <v>99.617199999999997</v>
      </c>
      <c r="J144" s="13">
        <v>627000</v>
      </c>
      <c r="K144" s="13">
        <v>626808.6</v>
      </c>
      <c r="L144" s="13">
        <f t="shared" si="15"/>
        <v>99.969473684210513</v>
      </c>
    </row>
    <row r="145" spans="1:12" ht="16.350000000000001" customHeight="1" x14ac:dyDescent="0.15">
      <c r="A145" s="45" t="s">
        <v>234</v>
      </c>
      <c r="B145" s="45"/>
      <c r="C145" s="19" t="s">
        <v>379</v>
      </c>
      <c r="D145" s="13">
        <v>664245</v>
      </c>
      <c r="E145" s="13">
        <v>664244.09</v>
      </c>
      <c r="F145" s="13">
        <f t="shared" si="14"/>
        <v>99.999863002356051</v>
      </c>
      <c r="G145" s="13" t="s">
        <v>0</v>
      </c>
      <c r="H145" s="13" t="s">
        <v>0</v>
      </c>
      <c r="I145" s="13"/>
      <c r="J145" s="13">
        <v>664245</v>
      </c>
      <c r="K145" s="13">
        <v>664244.09</v>
      </c>
      <c r="L145" s="13">
        <f t="shared" si="15"/>
        <v>99.999863002356051</v>
      </c>
    </row>
    <row r="146" spans="1:12" ht="18" customHeight="1" x14ac:dyDescent="0.15">
      <c r="A146" s="46" t="s">
        <v>235</v>
      </c>
      <c r="B146" s="46"/>
      <c r="C146" s="20" t="s">
        <v>380</v>
      </c>
      <c r="D146" s="13">
        <v>664245</v>
      </c>
      <c r="E146" s="13">
        <v>664244.09</v>
      </c>
      <c r="F146" s="13">
        <f t="shared" si="14"/>
        <v>99.999863002356051</v>
      </c>
      <c r="G146" s="13" t="s">
        <v>0</v>
      </c>
      <c r="H146" s="13" t="s">
        <v>0</v>
      </c>
      <c r="I146" s="13"/>
      <c r="J146" s="13">
        <v>664245</v>
      </c>
      <c r="K146" s="13">
        <v>664244.09</v>
      </c>
      <c r="L146" s="13">
        <f t="shared" si="15"/>
        <v>99.999863002356051</v>
      </c>
    </row>
    <row r="147" spans="1:12" s="27" customFormat="1" ht="16.350000000000001" customHeight="1" x14ac:dyDescent="0.15">
      <c r="A147" s="40" t="s">
        <v>236</v>
      </c>
      <c r="B147" s="40"/>
      <c r="C147" s="19" t="s">
        <v>381</v>
      </c>
      <c r="D147" s="26">
        <v>7075019</v>
      </c>
      <c r="E147" s="26">
        <v>6836371.0999999996</v>
      </c>
      <c r="F147" s="26">
        <f t="shared" si="14"/>
        <v>96.626893864171947</v>
      </c>
      <c r="G147" s="26">
        <v>4209140</v>
      </c>
      <c r="H147" s="26">
        <v>4419375.37</v>
      </c>
      <c r="I147" s="26">
        <f t="shared" si="16"/>
        <v>104.99473455385187</v>
      </c>
      <c r="J147" s="26">
        <v>11284159</v>
      </c>
      <c r="K147" s="26">
        <v>11255746.470000001</v>
      </c>
      <c r="L147" s="26">
        <f t="shared" si="15"/>
        <v>99.748208705673164</v>
      </c>
    </row>
    <row r="148" spans="1:12" ht="36.4" customHeight="1" x14ac:dyDescent="0.15">
      <c r="A148" s="45" t="s">
        <v>237</v>
      </c>
      <c r="B148" s="45"/>
      <c r="C148" s="19" t="s">
        <v>382</v>
      </c>
      <c r="D148" s="13">
        <v>94000</v>
      </c>
      <c r="E148" s="13">
        <v>68487.28</v>
      </c>
      <c r="F148" s="13">
        <f t="shared" si="14"/>
        <v>72.858808510638298</v>
      </c>
      <c r="G148" s="13" t="s">
        <v>0</v>
      </c>
      <c r="H148" s="13" t="s">
        <v>0</v>
      </c>
      <c r="I148" s="13"/>
      <c r="J148" s="13">
        <v>94000</v>
      </c>
      <c r="K148" s="13">
        <v>68487.28</v>
      </c>
      <c r="L148" s="13">
        <f t="shared" si="15"/>
        <v>72.858808510638298</v>
      </c>
    </row>
    <row r="149" spans="1:12" ht="13.9" customHeight="1" x14ac:dyDescent="0.15">
      <c r="A149" s="46" t="s">
        <v>238</v>
      </c>
      <c r="B149" s="46"/>
      <c r="C149" s="20" t="s">
        <v>383</v>
      </c>
      <c r="D149" s="13">
        <v>33000</v>
      </c>
      <c r="E149" s="13">
        <v>7487.28</v>
      </c>
      <c r="F149" s="13">
        <f t="shared" si="14"/>
        <v>22.68872727272727</v>
      </c>
      <c r="G149" s="13" t="s">
        <v>0</v>
      </c>
      <c r="H149" s="13" t="s">
        <v>0</v>
      </c>
      <c r="I149" s="13"/>
      <c r="J149" s="13">
        <v>33000</v>
      </c>
      <c r="K149" s="13">
        <v>7487.28</v>
      </c>
      <c r="L149" s="13">
        <f t="shared" si="15"/>
        <v>22.68872727272727</v>
      </c>
    </row>
    <row r="150" spans="1:12" ht="23.25" customHeight="1" x14ac:dyDescent="0.15">
      <c r="A150" s="46" t="s">
        <v>239</v>
      </c>
      <c r="B150" s="46"/>
      <c r="C150" s="20" t="s">
        <v>384</v>
      </c>
      <c r="D150" s="13">
        <v>48000</v>
      </c>
      <c r="E150" s="13">
        <v>48000</v>
      </c>
      <c r="F150" s="13">
        <f t="shared" si="14"/>
        <v>100</v>
      </c>
      <c r="G150" s="13" t="s">
        <v>0</v>
      </c>
      <c r="H150" s="13" t="s">
        <v>0</v>
      </c>
      <c r="I150" s="13"/>
      <c r="J150" s="13">
        <v>48000</v>
      </c>
      <c r="K150" s="13">
        <v>48000</v>
      </c>
      <c r="L150" s="13">
        <f t="shared" si="15"/>
        <v>100</v>
      </c>
    </row>
    <row r="151" spans="1:12" ht="13.9" customHeight="1" x14ac:dyDescent="0.15">
      <c r="A151" s="46" t="s">
        <v>240</v>
      </c>
      <c r="B151" s="46"/>
      <c r="C151" s="20" t="s">
        <v>385</v>
      </c>
      <c r="D151" s="13">
        <v>13000</v>
      </c>
      <c r="E151" s="13">
        <v>13000</v>
      </c>
      <c r="F151" s="13">
        <f t="shared" si="14"/>
        <v>100</v>
      </c>
      <c r="G151" s="13" t="s">
        <v>0</v>
      </c>
      <c r="H151" s="13" t="s">
        <v>0</v>
      </c>
      <c r="I151" s="13"/>
      <c r="J151" s="13">
        <v>13000</v>
      </c>
      <c r="K151" s="13">
        <v>13000</v>
      </c>
      <c r="L151" s="13">
        <f t="shared" si="15"/>
        <v>100</v>
      </c>
    </row>
    <row r="152" spans="1:12" ht="13.9" customHeight="1" x14ac:dyDescent="0.15">
      <c r="A152" s="47" t="s">
        <v>241</v>
      </c>
      <c r="B152" s="47"/>
      <c r="C152" s="19" t="s">
        <v>386</v>
      </c>
      <c r="D152" s="13">
        <v>6100</v>
      </c>
      <c r="E152" s="13">
        <v>6100</v>
      </c>
      <c r="F152" s="13">
        <f t="shared" si="14"/>
        <v>100</v>
      </c>
      <c r="G152" s="13" t="s">
        <v>0</v>
      </c>
      <c r="H152" s="13" t="s">
        <v>0</v>
      </c>
      <c r="I152" s="13"/>
      <c r="J152" s="13">
        <v>6100</v>
      </c>
      <c r="K152" s="13">
        <v>6100</v>
      </c>
      <c r="L152" s="13">
        <f t="shared" si="15"/>
        <v>100</v>
      </c>
    </row>
    <row r="153" spans="1:12" ht="30.75" customHeight="1" x14ac:dyDescent="0.15">
      <c r="A153" s="45" t="s">
        <v>242</v>
      </c>
      <c r="B153" s="45"/>
      <c r="C153" s="19" t="s">
        <v>387</v>
      </c>
      <c r="D153" s="13">
        <v>5744119</v>
      </c>
      <c r="E153" s="13">
        <v>5679191.2699999996</v>
      </c>
      <c r="F153" s="13">
        <f t="shared" si="14"/>
        <v>98.869666001000326</v>
      </c>
      <c r="G153" s="13">
        <v>60850</v>
      </c>
      <c r="H153" s="13">
        <v>602452.59</v>
      </c>
      <c r="I153" s="13">
        <f t="shared" si="16"/>
        <v>990.06177485620378</v>
      </c>
      <c r="J153" s="13">
        <v>5804969</v>
      </c>
      <c r="K153" s="13">
        <v>6281643.8600000003</v>
      </c>
      <c r="L153" s="13">
        <f t="shared" si="15"/>
        <v>108.2114970812075</v>
      </c>
    </row>
    <row r="154" spans="1:12" ht="33.75" customHeight="1" x14ac:dyDescent="0.15">
      <c r="A154" s="46" t="s">
        <v>243</v>
      </c>
      <c r="B154" s="46"/>
      <c r="C154" s="20" t="s">
        <v>388</v>
      </c>
      <c r="D154" s="13">
        <v>5744119</v>
      </c>
      <c r="E154" s="13">
        <v>5679191.2699999996</v>
      </c>
      <c r="F154" s="13">
        <f t="shared" si="14"/>
        <v>98.869666001000326</v>
      </c>
      <c r="G154" s="13">
        <v>60850</v>
      </c>
      <c r="H154" s="13">
        <v>602452.59</v>
      </c>
      <c r="I154" s="13">
        <f t="shared" si="16"/>
        <v>990.06177485620378</v>
      </c>
      <c r="J154" s="13">
        <v>5804969</v>
      </c>
      <c r="K154" s="13">
        <v>6281643.8600000003</v>
      </c>
      <c r="L154" s="13">
        <f t="shared" si="15"/>
        <v>108.2114970812075</v>
      </c>
    </row>
    <row r="155" spans="1:12" ht="12" customHeight="1" x14ac:dyDescent="0.15">
      <c r="A155" s="45" t="s">
        <v>244</v>
      </c>
      <c r="B155" s="45"/>
      <c r="C155" s="19" t="s">
        <v>389</v>
      </c>
      <c r="D155" s="13">
        <v>227800</v>
      </c>
      <c r="E155" s="13">
        <v>227800</v>
      </c>
      <c r="F155" s="13">
        <f t="shared" si="14"/>
        <v>100</v>
      </c>
      <c r="G155" s="13">
        <v>4148290</v>
      </c>
      <c r="H155" s="13">
        <v>3816922.78</v>
      </c>
      <c r="I155" s="13">
        <f t="shared" si="16"/>
        <v>92.011956251853164</v>
      </c>
      <c r="J155" s="13">
        <v>4376090</v>
      </c>
      <c r="K155" s="13">
        <v>4044722.78</v>
      </c>
      <c r="L155" s="13">
        <f t="shared" si="15"/>
        <v>92.427778679140502</v>
      </c>
    </row>
    <row r="156" spans="1:12" ht="27" customHeight="1" x14ac:dyDescent="0.15">
      <c r="A156" s="46" t="s">
        <v>245</v>
      </c>
      <c r="B156" s="46"/>
      <c r="C156" s="20" t="s">
        <v>390</v>
      </c>
      <c r="D156" s="13">
        <v>227800</v>
      </c>
      <c r="E156" s="13">
        <v>227800</v>
      </c>
      <c r="F156" s="13">
        <f t="shared" si="14"/>
        <v>100</v>
      </c>
      <c r="G156" s="13">
        <v>4148290</v>
      </c>
      <c r="H156" s="13">
        <v>3816922.78</v>
      </c>
      <c r="I156" s="13">
        <f t="shared" si="16"/>
        <v>92.011956251853164</v>
      </c>
      <c r="J156" s="13">
        <v>4376090</v>
      </c>
      <c r="K156" s="13">
        <v>4044722.78</v>
      </c>
      <c r="L156" s="13">
        <f t="shared" si="15"/>
        <v>92.427778679140502</v>
      </c>
    </row>
    <row r="157" spans="1:12" ht="36.75" customHeight="1" x14ac:dyDescent="0.15">
      <c r="A157" s="47" t="s">
        <v>246</v>
      </c>
      <c r="B157" s="47"/>
      <c r="C157" s="19" t="s">
        <v>391</v>
      </c>
      <c r="D157" s="13">
        <v>55000</v>
      </c>
      <c r="E157" s="13">
        <v>54625</v>
      </c>
      <c r="F157" s="13">
        <f t="shared" si="14"/>
        <v>99.318181818181813</v>
      </c>
      <c r="G157" s="13" t="s">
        <v>0</v>
      </c>
      <c r="H157" s="13" t="s">
        <v>0</v>
      </c>
      <c r="I157" s="13"/>
      <c r="J157" s="13">
        <v>55000</v>
      </c>
      <c r="K157" s="13">
        <v>54625</v>
      </c>
      <c r="L157" s="13">
        <f t="shared" si="15"/>
        <v>99.318181818181813</v>
      </c>
    </row>
    <row r="158" spans="1:12" ht="33.75" customHeight="1" x14ac:dyDescent="0.15">
      <c r="A158" s="47" t="s">
        <v>247</v>
      </c>
      <c r="B158" s="47"/>
      <c r="C158" s="19" t="s">
        <v>392</v>
      </c>
      <c r="D158" s="13">
        <v>520000</v>
      </c>
      <c r="E158" s="13">
        <v>498154.08</v>
      </c>
      <c r="F158" s="13">
        <f t="shared" si="14"/>
        <v>95.798861538461537</v>
      </c>
      <c r="G158" s="13" t="s">
        <v>0</v>
      </c>
      <c r="H158" s="13" t="s">
        <v>0</v>
      </c>
      <c r="I158" s="13"/>
      <c r="J158" s="13">
        <v>520000</v>
      </c>
      <c r="K158" s="13">
        <v>498154.08</v>
      </c>
      <c r="L158" s="13">
        <f t="shared" si="15"/>
        <v>95.798861538461537</v>
      </c>
    </row>
    <row r="159" spans="1:12" ht="37.5" customHeight="1" x14ac:dyDescent="0.15">
      <c r="A159" s="47" t="s">
        <v>248</v>
      </c>
      <c r="B159" s="47"/>
      <c r="C159" s="19" t="s">
        <v>393</v>
      </c>
      <c r="D159" s="13">
        <v>85000</v>
      </c>
      <c r="E159" s="13">
        <v>34869.47</v>
      </c>
      <c r="F159" s="13">
        <f t="shared" si="14"/>
        <v>41.022905882352944</v>
      </c>
      <c r="G159" s="13" t="s">
        <v>0</v>
      </c>
      <c r="H159" s="13" t="s">
        <v>0</v>
      </c>
      <c r="I159" s="13"/>
      <c r="J159" s="13">
        <v>85000</v>
      </c>
      <c r="K159" s="13">
        <v>34869.47</v>
      </c>
      <c r="L159" s="13">
        <f t="shared" si="15"/>
        <v>41.022905882352944</v>
      </c>
    </row>
    <row r="160" spans="1:12" ht="16.350000000000001" customHeight="1" x14ac:dyDescent="0.15">
      <c r="A160" s="45" t="s">
        <v>249</v>
      </c>
      <c r="B160" s="45"/>
      <c r="C160" s="19" t="s">
        <v>394</v>
      </c>
      <c r="D160" s="13">
        <v>20000</v>
      </c>
      <c r="E160" s="13">
        <v>20000</v>
      </c>
      <c r="F160" s="13">
        <f t="shared" si="14"/>
        <v>100</v>
      </c>
      <c r="G160" s="13" t="s">
        <v>0</v>
      </c>
      <c r="H160" s="13" t="s">
        <v>0</v>
      </c>
      <c r="I160" s="13"/>
      <c r="J160" s="13">
        <v>20000</v>
      </c>
      <c r="K160" s="13">
        <v>20000</v>
      </c>
      <c r="L160" s="13">
        <f t="shared" si="15"/>
        <v>100</v>
      </c>
    </row>
    <row r="161" spans="1:12" ht="19.5" customHeight="1" x14ac:dyDescent="0.15">
      <c r="A161" s="46" t="s">
        <v>250</v>
      </c>
      <c r="B161" s="46"/>
      <c r="C161" s="20" t="s">
        <v>395</v>
      </c>
      <c r="D161" s="13">
        <v>20000</v>
      </c>
      <c r="E161" s="13">
        <v>20000</v>
      </c>
      <c r="F161" s="13">
        <f t="shared" si="14"/>
        <v>100</v>
      </c>
      <c r="G161" s="13" t="s">
        <v>0</v>
      </c>
      <c r="H161" s="13" t="s">
        <v>0</v>
      </c>
      <c r="I161" s="13"/>
      <c r="J161" s="13">
        <v>20000</v>
      </c>
      <c r="K161" s="13">
        <v>20000</v>
      </c>
      <c r="L161" s="13">
        <f t="shared" si="15"/>
        <v>100</v>
      </c>
    </row>
    <row r="162" spans="1:12" ht="9.4" customHeight="1" x14ac:dyDescent="0.15">
      <c r="A162" s="45" t="s">
        <v>251</v>
      </c>
      <c r="B162" s="45"/>
      <c r="C162" s="19" t="s">
        <v>396</v>
      </c>
      <c r="D162" s="13">
        <v>323000</v>
      </c>
      <c r="E162" s="13">
        <v>247144</v>
      </c>
      <c r="F162" s="13">
        <f t="shared" si="14"/>
        <v>76.515170278637768</v>
      </c>
      <c r="G162" s="13" t="s">
        <v>0</v>
      </c>
      <c r="H162" s="13" t="s">
        <v>0</v>
      </c>
      <c r="I162" s="13"/>
      <c r="J162" s="13">
        <v>323000</v>
      </c>
      <c r="K162" s="13">
        <v>247144</v>
      </c>
      <c r="L162" s="13">
        <f t="shared" si="15"/>
        <v>76.515170278637768</v>
      </c>
    </row>
    <row r="163" spans="1:12" ht="13.9" customHeight="1" x14ac:dyDescent="0.15">
      <c r="A163" s="46" t="s">
        <v>252</v>
      </c>
      <c r="B163" s="46"/>
      <c r="C163" s="20" t="s">
        <v>397</v>
      </c>
      <c r="D163" s="13">
        <v>323000</v>
      </c>
      <c r="E163" s="13">
        <v>247144</v>
      </c>
      <c r="F163" s="13">
        <f t="shared" si="14"/>
        <v>76.515170278637768</v>
      </c>
      <c r="G163" s="13" t="s">
        <v>0</v>
      </c>
      <c r="H163" s="13" t="s">
        <v>0</v>
      </c>
      <c r="I163" s="13"/>
      <c r="J163" s="13">
        <v>323000</v>
      </c>
      <c r="K163" s="13">
        <v>247144</v>
      </c>
      <c r="L163" s="13">
        <f t="shared" si="15"/>
        <v>76.515170278637768</v>
      </c>
    </row>
    <row r="164" spans="1:12" s="27" customFormat="1" ht="9.4" customHeight="1" x14ac:dyDescent="0.15">
      <c r="A164" s="40" t="s">
        <v>253</v>
      </c>
      <c r="B164" s="40"/>
      <c r="C164" s="21" t="s">
        <v>398</v>
      </c>
      <c r="D164" s="26">
        <v>5701674</v>
      </c>
      <c r="E164" s="26">
        <v>5663849.5099999998</v>
      </c>
      <c r="F164" s="26">
        <f t="shared" ref="F164:F200" si="17">E164/D164*100</f>
        <v>99.336607284106378</v>
      </c>
      <c r="G164" s="26" t="s">
        <v>0</v>
      </c>
      <c r="H164" s="26">
        <v>52068.41</v>
      </c>
      <c r="I164" s="26"/>
      <c r="J164" s="26">
        <v>5701674</v>
      </c>
      <c r="K164" s="26">
        <v>5715917.9199999999</v>
      </c>
      <c r="L164" s="26">
        <f t="shared" ref="L164:L200" si="18">K164/J164*100</f>
        <v>100.2498199651541</v>
      </c>
    </row>
    <row r="165" spans="1:12" ht="8.1" customHeight="1" x14ac:dyDescent="0.15">
      <c r="A165" s="47" t="s">
        <v>254</v>
      </c>
      <c r="B165" s="47"/>
      <c r="C165" s="21" t="s">
        <v>399</v>
      </c>
      <c r="D165" s="13">
        <v>1203913</v>
      </c>
      <c r="E165" s="13">
        <v>1203911.1399999999</v>
      </c>
      <c r="F165" s="13">
        <f t="shared" si="17"/>
        <v>99.999845503786403</v>
      </c>
      <c r="G165" s="13" t="s">
        <v>0</v>
      </c>
      <c r="H165" s="13">
        <v>17031.14</v>
      </c>
      <c r="I165" s="13"/>
      <c r="J165" s="13">
        <v>1203913</v>
      </c>
      <c r="K165" s="13">
        <v>1220942.28</v>
      </c>
      <c r="L165" s="13">
        <f t="shared" si="18"/>
        <v>101.4144942367098</v>
      </c>
    </row>
    <row r="166" spans="1:12" ht="8.1" customHeight="1" x14ac:dyDescent="0.15">
      <c r="A166" s="47" t="s">
        <v>255</v>
      </c>
      <c r="B166" s="47"/>
      <c r="C166" s="21" t="s">
        <v>400</v>
      </c>
      <c r="D166" s="13">
        <v>428047</v>
      </c>
      <c r="E166" s="13">
        <v>427470.57</v>
      </c>
      <c r="F166" s="13">
        <f t="shared" si="17"/>
        <v>99.86533488144994</v>
      </c>
      <c r="G166" s="13" t="s">
        <v>0</v>
      </c>
      <c r="H166" s="13">
        <v>8000</v>
      </c>
      <c r="I166" s="13"/>
      <c r="J166" s="13">
        <v>428047</v>
      </c>
      <c r="K166" s="13">
        <v>435470.57</v>
      </c>
      <c r="L166" s="13">
        <f t="shared" si="18"/>
        <v>101.73428852439102</v>
      </c>
    </row>
    <row r="167" spans="1:12" ht="19.5" customHeight="1" x14ac:dyDescent="0.15">
      <c r="A167" s="47" t="s">
        <v>256</v>
      </c>
      <c r="B167" s="47"/>
      <c r="C167" s="21" t="s">
        <v>401</v>
      </c>
      <c r="D167" s="13">
        <v>3506764</v>
      </c>
      <c r="E167" s="13">
        <v>3469517.8</v>
      </c>
      <c r="F167" s="13">
        <f t="shared" si="17"/>
        <v>98.937875488627114</v>
      </c>
      <c r="G167" s="13" t="s">
        <v>0</v>
      </c>
      <c r="H167" s="13">
        <v>27037.27</v>
      </c>
      <c r="I167" s="13"/>
      <c r="J167" s="13">
        <v>3506764</v>
      </c>
      <c r="K167" s="13">
        <v>3496555.07</v>
      </c>
      <c r="L167" s="13">
        <f t="shared" si="18"/>
        <v>99.708878898038193</v>
      </c>
    </row>
    <row r="168" spans="1:12" ht="16.350000000000001" customHeight="1" x14ac:dyDescent="0.15">
      <c r="A168" s="45" t="s">
        <v>257</v>
      </c>
      <c r="B168" s="45"/>
      <c r="C168" s="21" t="s">
        <v>402</v>
      </c>
      <c r="D168" s="13">
        <v>562950</v>
      </c>
      <c r="E168" s="13">
        <v>562950</v>
      </c>
      <c r="F168" s="13">
        <f t="shared" si="17"/>
        <v>100</v>
      </c>
      <c r="G168" s="13" t="s">
        <v>0</v>
      </c>
      <c r="H168" s="13" t="s">
        <v>0</v>
      </c>
      <c r="I168" s="13"/>
      <c r="J168" s="13">
        <v>562950</v>
      </c>
      <c r="K168" s="13">
        <v>562950</v>
      </c>
      <c r="L168" s="13">
        <f t="shared" si="18"/>
        <v>100</v>
      </c>
    </row>
    <row r="169" spans="1:12" ht="18.75" customHeight="1" x14ac:dyDescent="0.15">
      <c r="A169" s="46" t="s">
        <v>258</v>
      </c>
      <c r="B169" s="46"/>
      <c r="C169" s="22" t="s">
        <v>403</v>
      </c>
      <c r="D169" s="13">
        <v>512950</v>
      </c>
      <c r="E169" s="13">
        <v>512950</v>
      </c>
      <c r="F169" s="13">
        <f t="shared" si="17"/>
        <v>100</v>
      </c>
      <c r="G169" s="13" t="s">
        <v>0</v>
      </c>
      <c r="H169" s="13" t="s">
        <v>0</v>
      </c>
      <c r="I169" s="13"/>
      <c r="J169" s="13">
        <v>512950</v>
      </c>
      <c r="K169" s="13">
        <v>512950</v>
      </c>
      <c r="L169" s="13">
        <f t="shared" si="18"/>
        <v>100</v>
      </c>
    </row>
    <row r="170" spans="1:12" ht="8.1" customHeight="1" x14ac:dyDescent="0.15">
      <c r="A170" s="46" t="s">
        <v>259</v>
      </c>
      <c r="B170" s="46"/>
      <c r="C170" s="22" t="s">
        <v>404</v>
      </c>
      <c r="D170" s="13">
        <v>50000</v>
      </c>
      <c r="E170" s="13">
        <v>50000</v>
      </c>
      <c r="F170" s="13">
        <f t="shared" si="17"/>
        <v>100</v>
      </c>
      <c r="G170" s="13" t="s">
        <v>0</v>
      </c>
      <c r="H170" s="13" t="s">
        <v>0</v>
      </c>
      <c r="I170" s="13"/>
      <c r="J170" s="13">
        <v>50000</v>
      </c>
      <c r="K170" s="13">
        <v>50000</v>
      </c>
      <c r="L170" s="13">
        <f t="shared" si="18"/>
        <v>100</v>
      </c>
    </row>
    <row r="171" spans="1:12" s="27" customFormat="1" ht="9.4" customHeight="1" x14ac:dyDescent="0.15">
      <c r="A171" s="40" t="s">
        <v>260</v>
      </c>
      <c r="B171" s="40"/>
      <c r="C171" s="21" t="s">
        <v>405</v>
      </c>
      <c r="D171" s="26">
        <v>1452019</v>
      </c>
      <c r="E171" s="26">
        <v>1448709</v>
      </c>
      <c r="F171" s="26">
        <f t="shared" si="17"/>
        <v>99.772041550420482</v>
      </c>
      <c r="G171" s="26" t="s">
        <v>0</v>
      </c>
      <c r="H171" s="26" t="s">
        <v>0</v>
      </c>
      <c r="I171" s="26"/>
      <c r="J171" s="26">
        <v>1452019</v>
      </c>
      <c r="K171" s="26">
        <v>1448709</v>
      </c>
      <c r="L171" s="26">
        <f t="shared" si="18"/>
        <v>99.772041550420482</v>
      </c>
    </row>
    <row r="172" spans="1:12" ht="9.4" customHeight="1" x14ac:dyDescent="0.15">
      <c r="A172" s="45" t="s">
        <v>261</v>
      </c>
      <c r="B172" s="45"/>
      <c r="C172" s="21" t="s">
        <v>406</v>
      </c>
      <c r="D172" s="13">
        <v>150000</v>
      </c>
      <c r="E172" s="13">
        <v>149940</v>
      </c>
      <c r="F172" s="13">
        <f t="shared" si="17"/>
        <v>99.960000000000008</v>
      </c>
      <c r="G172" s="13" t="s">
        <v>0</v>
      </c>
      <c r="H172" s="13" t="s">
        <v>0</v>
      </c>
      <c r="I172" s="13"/>
      <c r="J172" s="13">
        <v>150000</v>
      </c>
      <c r="K172" s="13">
        <v>149940</v>
      </c>
      <c r="L172" s="13">
        <f t="shared" si="18"/>
        <v>99.960000000000008</v>
      </c>
    </row>
    <row r="173" spans="1:12" ht="17.25" customHeight="1" x14ac:dyDescent="0.15">
      <c r="A173" s="46" t="s">
        <v>262</v>
      </c>
      <c r="B173" s="46"/>
      <c r="C173" s="22" t="s">
        <v>407</v>
      </c>
      <c r="D173" s="13">
        <v>150000</v>
      </c>
      <c r="E173" s="13">
        <v>149940</v>
      </c>
      <c r="F173" s="13">
        <f t="shared" si="17"/>
        <v>99.960000000000008</v>
      </c>
      <c r="G173" s="13" t="s">
        <v>0</v>
      </c>
      <c r="H173" s="13" t="s">
        <v>0</v>
      </c>
      <c r="I173" s="13"/>
      <c r="J173" s="13">
        <v>150000</v>
      </c>
      <c r="K173" s="13">
        <v>149940</v>
      </c>
      <c r="L173" s="13">
        <f t="shared" si="18"/>
        <v>99.960000000000008</v>
      </c>
    </row>
    <row r="174" spans="1:12" ht="16.350000000000001" customHeight="1" x14ac:dyDescent="0.15">
      <c r="A174" s="45" t="s">
        <v>263</v>
      </c>
      <c r="B174" s="45"/>
      <c r="C174" s="21" t="s">
        <v>408</v>
      </c>
      <c r="D174" s="13">
        <v>1297019</v>
      </c>
      <c r="E174" s="13">
        <v>1297019</v>
      </c>
      <c r="F174" s="13">
        <f t="shared" si="17"/>
        <v>100</v>
      </c>
      <c r="G174" s="13" t="s">
        <v>0</v>
      </c>
      <c r="H174" s="13" t="s">
        <v>0</v>
      </c>
      <c r="I174" s="13"/>
      <c r="J174" s="13">
        <v>1297019</v>
      </c>
      <c r="K174" s="13">
        <v>1297019</v>
      </c>
      <c r="L174" s="13">
        <f t="shared" si="18"/>
        <v>100</v>
      </c>
    </row>
    <row r="175" spans="1:12" ht="21.75" customHeight="1" x14ac:dyDescent="0.15">
      <c r="A175" s="46" t="s">
        <v>264</v>
      </c>
      <c r="B175" s="46"/>
      <c r="C175" s="22" t="s">
        <v>409</v>
      </c>
      <c r="D175" s="13">
        <v>1297019</v>
      </c>
      <c r="E175" s="13">
        <v>1297019</v>
      </c>
      <c r="F175" s="13">
        <f t="shared" si="17"/>
        <v>100</v>
      </c>
      <c r="G175" s="13" t="s">
        <v>0</v>
      </c>
      <c r="H175" s="13" t="s">
        <v>0</v>
      </c>
      <c r="I175" s="13"/>
      <c r="J175" s="13">
        <v>1297019</v>
      </c>
      <c r="K175" s="13">
        <v>1297019</v>
      </c>
      <c r="L175" s="13">
        <f t="shared" si="18"/>
        <v>100</v>
      </c>
    </row>
    <row r="176" spans="1:12" ht="16.350000000000001" customHeight="1" x14ac:dyDescent="0.15">
      <c r="A176" s="45" t="s">
        <v>265</v>
      </c>
      <c r="B176" s="45"/>
      <c r="C176" s="21" t="s">
        <v>410</v>
      </c>
      <c r="D176" s="13">
        <v>5000</v>
      </c>
      <c r="E176" s="13">
        <v>1750</v>
      </c>
      <c r="F176" s="13">
        <f t="shared" si="17"/>
        <v>35</v>
      </c>
      <c r="G176" s="13" t="s">
        <v>0</v>
      </c>
      <c r="H176" s="13" t="s">
        <v>0</v>
      </c>
      <c r="I176" s="13"/>
      <c r="J176" s="13">
        <v>5000</v>
      </c>
      <c r="K176" s="13">
        <v>1750</v>
      </c>
      <c r="L176" s="13">
        <f t="shared" si="18"/>
        <v>35</v>
      </c>
    </row>
    <row r="177" spans="1:12" ht="28.5" customHeight="1" x14ac:dyDescent="0.15">
      <c r="A177" s="46" t="s">
        <v>266</v>
      </c>
      <c r="B177" s="46"/>
      <c r="C177" s="22" t="s">
        <v>411</v>
      </c>
      <c r="D177" s="13">
        <v>5000</v>
      </c>
      <c r="E177" s="13">
        <v>1750</v>
      </c>
      <c r="F177" s="13">
        <f t="shared" si="17"/>
        <v>35</v>
      </c>
      <c r="G177" s="13" t="s">
        <v>0</v>
      </c>
      <c r="H177" s="13" t="s">
        <v>0</v>
      </c>
      <c r="I177" s="13"/>
      <c r="J177" s="13">
        <v>5000</v>
      </c>
      <c r="K177" s="13">
        <v>1750</v>
      </c>
      <c r="L177" s="13">
        <f t="shared" si="18"/>
        <v>35</v>
      </c>
    </row>
    <row r="178" spans="1:12" s="27" customFormat="1" ht="9.4" customHeight="1" x14ac:dyDescent="0.15">
      <c r="A178" s="40" t="s">
        <v>267</v>
      </c>
      <c r="B178" s="40"/>
      <c r="C178" s="21" t="s">
        <v>412</v>
      </c>
      <c r="D178" s="26">
        <v>2395822</v>
      </c>
      <c r="E178" s="26">
        <v>2395821.4300000002</v>
      </c>
      <c r="F178" s="26">
        <f t="shared" si="17"/>
        <v>99.999976208583121</v>
      </c>
      <c r="G178" s="26">
        <v>1311181</v>
      </c>
      <c r="H178" s="26">
        <v>544181</v>
      </c>
      <c r="I178" s="26">
        <f t="shared" ref="I178:I198" si="19">H178/G178*100</f>
        <v>41.503118181242712</v>
      </c>
      <c r="J178" s="26">
        <v>3707003</v>
      </c>
      <c r="K178" s="26">
        <v>2940002.43</v>
      </c>
      <c r="L178" s="26">
        <f t="shared" si="18"/>
        <v>79.309415989142721</v>
      </c>
    </row>
    <row r="179" spans="1:12" ht="22.9" customHeight="1" x14ac:dyDescent="0.15">
      <c r="A179" s="45" t="s">
        <v>268</v>
      </c>
      <c r="B179" s="45"/>
      <c r="C179" s="21" t="s">
        <v>413</v>
      </c>
      <c r="D179" s="13">
        <v>755010</v>
      </c>
      <c r="E179" s="13">
        <v>755010</v>
      </c>
      <c r="F179" s="13">
        <f t="shared" si="17"/>
        <v>100</v>
      </c>
      <c r="G179" s="13" t="s">
        <v>0</v>
      </c>
      <c r="H179" s="13" t="s">
        <v>0</v>
      </c>
      <c r="I179" s="13"/>
      <c r="J179" s="13">
        <v>755010</v>
      </c>
      <c r="K179" s="13">
        <v>755010</v>
      </c>
      <c r="L179" s="13">
        <f t="shared" si="18"/>
        <v>100</v>
      </c>
    </row>
    <row r="180" spans="1:12" ht="18" customHeight="1" x14ac:dyDescent="0.15">
      <c r="A180" s="46" t="s">
        <v>269</v>
      </c>
      <c r="B180" s="46"/>
      <c r="C180" s="22" t="s">
        <v>414</v>
      </c>
      <c r="D180" s="13">
        <v>191410</v>
      </c>
      <c r="E180" s="13">
        <v>191410</v>
      </c>
      <c r="F180" s="13">
        <f t="shared" si="17"/>
        <v>100</v>
      </c>
      <c r="G180" s="13" t="s">
        <v>0</v>
      </c>
      <c r="H180" s="13" t="s">
        <v>0</v>
      </c>
      <c r="I180" s="13"/>
      <c r="J180" s="13">
        <v>191410</v>
      </c>
      <c r="K180" s="13">
        <v>191410</v>
      </c>
      <c r="L180" s="13">
        <f t="shared" si="18"/>
        <v>100</v>
      </c>
    </row>
    <row r="181" spans="1:12" ht="21" customHeight="1" x14ac:dyDescent="0.15">
      <c r="A181" s="46" t="s">
        <v>270</v>
      </c>
      <c r="B181" s="46"/>
      <c r="C181" s="22" t="s">
        <v>415</v>
      </c>
      <c r="D181" s="13">
        <v>563600</v>
      </c>
      <c r="E181" s="13">
        <v>563600</v>
      </c>
      <c r="F181" s="13">
        <f t="shared" si="17"/>
        <v>100</v>
      </c>
      <c r="G181" s="13" t="s">
        <v>0</v>
      </c>
      <c r="H181" s="13" t="s">
        <v>0</v>
      </c>
      <c r="I181" s="13"/>
      <c r="J181" s="13">
        <v>563600</v>
      </c>
      <c r="K181" s="13">
        <v>563600</v>
      </c>
      <c r="L181" s="13">
        <f t="shared" si="18"/>
        <v>100</v>
      </c>
    </row>
    <row r="182" spans="1:12" ht="8.1" customHeight="1" x14ac:dyDescent="0.15">
      <c r="A182" s="47" t="s">
        <v>271</v>
      </c>
      <c r="B182" s="47"/>
      <c r="C182" s="21" t="s">
        <v>416</v>
      </c>
      <c r="D182" s="13">
        <v>1640812</v>
      </c>
      <c r="E182" s="13">
        <v>1640811.43</v>
      </c>
      <c r="F182" s="13">
        <f t="shared" si="17"/>
        <v>99.999965261102432</v>
      </c>
      <c r="G182" s="13">
        <v>1311181</v>
      </c>
      <c r="H182" s="13">
        <v>544181</v>
      </c>
      <c r="I182" s="13">
        <f t="shared" si="19"/>
        <v>41.503118181242712</v>
      </c>
      <c r="J182" s="13">
        <v>2951993</v>
      </c>
      <c r="K182" s="13">
        <v>2184992.4300000002</v>
      </c>
      <c r="L182" s="13">
        <f t="shared" si="18"/>
        <v>74.017534255670668</v>
      </c>
    </row>
    <row r="183" spans="1:12" s="27" customFormat="1" ht="9.4" customHeight="1" x14ac:dyDescent="0.15">
      <c r="A183" s="40" t="s">
        <v>272</v>
      </c>
      <c r="B183" s="40"/>
      <c r="C183" s="21" t="s">
        <v>417</v>
      </c>
      <c r="D183" s="26">
        <v>5045405</v>
      </c>
      <c r="E183" s="26">
        <v>4860241.71</v>
      </c>
      <c r="F183" s="26">
        <f t="shared" si="17"/>
        <v>96.330060916814404</v>
      </c>
      <c r="G183" s="26">
        <v>3815515</v>
      </c>
      <c r="H183" s="26">
        <v>2521181.46</v>
      </c>
      <c r="I183" s="26">
        <f t="shared" si="19"/>
        <v>66.077094704122501</v>
      </c>
      <c r="J183" s="26">
        <v>8860920</v>
      </c>
      <c r="K183" s="26">
        <v>7381423.1699999999</v>
      </c>
      <c r="L183" s="26">
        <f t="shared" si="18"/>
        <v>83.303123941983444</v>
      </c>
    </row>
    <row r="184" spans="1:12" ht="10.5" customHeight="1" x14ac:dyDescent="0.15">
      <c r="A184" s="45" t="s">
        <v>273</v>
      </c>
      <c r="B184" s="45"/>
      <c r="C184" s="21" t="s">
        <v>418</v>
      </c>
      <c r="D184" s="13" t="s">
        <v>0</v>
      </c>
      <c r="E184" s="13" t="s">
        <v>0</v>
      </c>
      <c r="F184" s="13"/>
      <c r="G184" s="13">
        <v>549900</v>
      </c>
      <c r="H184" s="13">
        <v>49900</v>
      </c>
      <c r="I184" s="13">
        <f t="shared" si="19"/>
        <v>9.0743771594835412</v>
      </c>
      <c r="J184" s="13">
        <v>549900</v>
      </c>
      <c r="K184" s="13">
        <v>49900</v>
      </c>
      <c r="L184" s="13">
        <f t="shared" si="18"/>
        <v>9.0743771594835412</v>
      </c>
    </row>
    <row r="185" spans="1:12" ht="8.1" customHeight="1" x14ac:dyDescent="0.15">
      <c r="A185" s="47" t="s">
        <v>274</v>
      </c>
      <c r="B185" s="47"/>
      <c r="C185" s="21" t="s">
        <v>419</v>
      </c>
      <c r="D185" s="13" t="s">
        <v>0</v>
      </c>
      <c r="E185" s="13" t="s">
        <v>0</v>
      </c>
      <c r="F185" s="13"/>
      <c r="G185" s="13">
        <v>549900</v>
      </c>
      <c r="H185" s="13">
        <v>49900</v>
      </c>
      <c r="I185" s="13">
        <f t="shared" si="19"/>
        <v>9.0743771594835412</v>
      </c>
      <c r="J185" s="13">
        <v>549900</v>
      </c>
      <c r="K185" s="13">
        <v>49900</v>
      </c>
      <c r="L185" s="13">
        <f t="shared" si="18"/>
        <v>9.0743771594835412</v>
      </c>
    </row>
    <row r="186" spans="1:12" ht="9.4" customHeight="1" x14ac:dyDescent="0.15">
      <c r="A186" s="45" t="s">
        <v>275</v>
      </c>
      <c r="B186" s="45"/>
      <c r="C186" s="21" t="s">
        <v>420</v>
      </c>
      <c r="D186" s="13" t="s">
        <v>0</v>
      </c>
      <c r="E186" s="13" t="s">
        <v>0</v>
      </c>
      <c r="F186" s="13"/>
      <c r="G186" s="13">
        <v>1764443</v>
      </c>
      <c r="H186" s="13">
        <v>984815.26</v>
      </c>
      <c r="I186" s="13">
        <f t="shared" si="19"/>
        <v>55.814512568555628</v>
      </c>
      <c r="J186" s="13">
        <v>1764443</v>
      </c>
      <c r="K186" s="13">
        <v>984815.26</v>
      </c>
      <c r="L186" s="13">
        <f t="shared" si="18"/>
        <v>55.814512568555628</v>
      </c>
    </row>
    <row r="187" spans="1:12" ht="9.75" customHeight="1" x14ac:dyDescent="0.15">
      <c r="A187" s="45" t="s">
        <v>276</v>
      </c>
      <c r="B187" s="45"/>
      <c r="C187" s="21" t="s">
        <v>421</v>
      </c>
      <c r="D187" s="13" t="s">
        <v>0</v>
      </c>
      <c r="E187" s="13" t="s">
        <v>0</v>
      </c>
      <c r="F187" s="13"/>
      <c r="G187" s="13">
        <v>237854</v>
      </c>
      <c r="H187" s="13">
        <v>231546.56</v>
      </c>
      <c r="I187" s="13">
        <f t="shared" si="19"/>
        <v>97.348188384471143</v>
      </c>
      <c r="J187" s="13">
        <v>237854</v>
      </c>
      <c r="K187" s="13">
        <v>231546.56</v>
      </c>
      <c r="L187" s="13">
        <f t="shared" si="18"/>
        <v>97.348188384471143</v>
      </c>
    </row>
    <row r="188" spans="1:12" ht="8.1" customHeight="1" x14ac:dyDescent="0.15">
      <c r="A188" s="46" t="s">
        <v>277</v>
      </c>
      <c r="B188" s="46"/>
      <c r="C188" s="22" t="s">
        <v>422</v>
      </c>
      <c r="D188" s="13" t="s">
        <v>0</v>
      </c>
      <c r="E188" s="13" t="s">
        <v>0</v>
      </c>
      <c r="F188" s="13"/>
      <c r="G188" s="13">
        <v>122824</v>
      </c>
      <c r="H188" s="13">
        <v>122823.18</v>
      </c>
      <c r="I188" s="13">
        <f t="shared" si="19"/>
        <v>99.999332378036868</v>
      </c>
      <c r="J188" s="13">
        <v>122824</v>
      </c>
      <c r="K188" s="13">
        <v>122823.18</v>
      </c>
      <c r="L188" s="13">
        <f t="shared" si="18"/>
        <v>99.999332378036868</v>
      </c>
    </row>
    <row r="189" spans="1:12" ht="8.1" customHeight="1" x14ac:dyDescent="0.15">
      <c r="A189" s="46" t="s">
        <v>278</v>
      </c>
      <c r="B189" s="46"/>
      <c r="C189" s="22" t="s">
        <v>423</v>
      </c>
      <c r="D189" s="13" t="s">
        <v>0</v>
      </c>
      <c r="E189" s="13" t="s">
        <v>0</v>
      </c>
      <c r="F189" s="13"/>
      <c r="G189" s="13">
        <v>56000</v>
      </c>
      <c r="H189" s="13">
        <v>50179.58</v>
      </c>
      <c r="I189" s="13">
        <f t="shared" si="19"/>
        <v>89.606392857142865</v>
      </c>
      <c r="J189" s="13">
        <v>56000</v>
      </c>
      <c r="K189" s="13">
        <v>50179.58</v>
      </c>
      <c r="L189" s="13">
        <f t="shared" si="18"/>
        <v>89.606392857142865</v>
      </c>
    </row>
    <row r="190" spans="1:12" ht="8.1" customHeight="1" x14ac:dyDescent="0.15">
      <c r="A190" s="46" t="s">
        <v>278</v>
      </c>
      <c r="B190" s="46"/>
      <c r="C190" s="22" t="s">
        <v>423</v>
      </c>
      <c r="D190" s="13" t="s">
        <v>0</v>
      </c>
      <c r="E190" s="13" t="s">
        <v>0</v>
      </c>
      <c r="F190" s="13"/>
      <c r="G190" s="13">
        <v>39030</v>
      </c>
      <c r="H190" s="13">
        <v>39029.199999999997</v>
      </c>
      <c r="I190" s="13">
        <f t="shared" si="19"/>
        <v>99.997950294645136</v>
      </c>
      <c r="J190" s="13">
        <v>39030</v>
      </c>
      <c r="K190" s="13">
        <v>39029.199999999997</v>
      </c>
      <c r="L190" s="13">
        <f t="shared" si="18"/>
        <v>99.997950294645136</v>
      </c>
    </row>
    <row r="191" spans="1:12" ht="8.1" customHeight="1" x14ac:dyDescent="0.15">
      <c r="A191" s="46" t="s">
        <v>279</v>
      </c>
      <c r="B191" s="46"/>
      <c r="C191" s="22" t="s">
        <v>424</v>
      </c>
      <c r="D191" s="13" t="s">
        <v>0</v>
      </c>
      <c r="E191" s="13" t="s">
        <v>0</v>
      </c>
      <c r="F191" s="13"/>
      <c r="G191" s="13">
        <v>20000</v>
      </c>
      <c r="H191" s="13">
        <v>19514.599999999999</v>
      </c>
      <c r="I191" s="13">
        <f t="shared" si="19"/>
        <v>97.572999999999993</v>
      </c>
      <c r="J191" s="13">
        <v>20000</v>
      </c>
      <c r="K191" s="13">
        <v>19514.599999999999</v>
      </c>
      <c r="L191" s="13">
        <f t="shared" si="18"/>
        <v>97.572999999999993</v>
      </c>
    </row>
    <row r="192" spans="1:12" s="27" customFormat="1" ht="8.1" customHeight="1" x14ac:dyDescent="0.15">
      <c r="A192" s="52" t="s">
        <v>280</v>
      </c>
      <c r="B192" s="52"/>
      <c r="C192" s="21" t="s">
        <v>425</v>
      </c>
      <c r="D192" s="26" t="s">
        <v>0</v>
      </c>
      <c r="E192" s="26" t="s">
        <v>0</v>
      </c>
      <c r="F192" s="26"/>
      <c r="G192" s="26">
        <v>980129</v>
      </c>
      <c r="H192" s="26">
        <v>606819</v>
      </c>
      <c r="I192" s="26">
        <f t="shared" si="19"/>
        <v>61.91215646103727</v>
      </c>
      <c r="J192" s="26">
        <v>980129</v>
      </c>
      <c r="K192" s="26">
        <v>606819</v>
      </c>
      <c r="L192" s="26">
        <f t="shared" si="18"/>
        <v>61.91215646103727</v>
      </c>
    </row>
    <row r="193" spans="1:12" ht="15.75" customHeight="1" x14ac:dyDescent="0.15">
      <c r="A193" s="47" t="s">
        <v>281</v>
      </c>
      <c r="B193" s="47"/>
      <c r="C193" s="21" t="s">
        <v>426</v>
      </c>
      <c r="D193" s="13" t="s">
        <v>0</v>
      </c>
      <c r="E193" s="13" t="s">
        <v>0</v>
      </c>
      <c r="F193" s="13"/>
      <c r="G193" s="13">
        <v>146460</v>
      </c>
      <c r="H193" s="13">
        <v>146449.70000000001</v>
      </c>
      <c r="I193" s="13">
        <f t="shared" si="19"/>
        <v>99.992967363102565</v>
      </c>
      <c r="J193" s="13">
        <v>146460</v>
      </c>
      <c r="K193" s="13">
        <v>146449.70000000001</v>
      </c>
      <c r="L193" s="13">
        <f t="shared" si="18"/>
        <v>99.992967363102565</v>
      </c>
    </row>
    <row r="194" spans="1:12" ht="18.75" customHeight="1" x14ac:dyDescent="0.15">
      <c r="A194" s="47" t="s">
        <v>282</v>
      </c>
      <c r="B194" s="47"/>
      <c r="C194" s="21" t="s">
        <v>427</v>
      </c>
      <c r="D194" s="13" t="s">
        <v>0</v>
      </c>
      <c r="E194" s="13" t="s">
        <v>0</v>
      </c>
      <c r="F194" s="13"/>
      <c r="G194" s="13">
        <v>400000</v>
      </c>
      <c r="H194" s="13" t="s">
        <v>0</v>
      </c>
      <c r="I194" s="13"/>
      <c r="J194" s="13">
        <v>400000</v>
      </c>
      <c r="K194" s="13" t="s">
        <v>0</v>
      </c>
      <c r="L194" s="13"/>
    </row>
    <row r="195" spans="1:12" ht="16.350000000000001" customHeight="1" x14ac:dyDescent="0.15">
      <c r="A195" s="45" t="s">
        <v>283</v>
      </c>
      <c r="B195" s="45"/>
      <c r="C195" s="21" t="s">
        <v>428</v>
      </c>
      <c r="D195" s="13">
        <v>1338028</v>
      </c>
      <c r="E195" s="13">
        <v>1338028</v>
      </c>
      <c r="F195" s="13">
        <f t="shared" si="17"/>
        <v>100</v>
      </c>
      <c r="G195" s="13">
        <v>1481972</v>
      </c>
      <c r="H195" s="13">
        <v>1481966.2</v>
      </c>
      <c r="I195" s="13">
        <f t="shared" si="19"/>
        <v>99.999608629582738</v>
      </c>
      <c r="J195" s="13">
        <v>2820000</v>
      </c>
      <c r="K195" s="13">
        <v>2819994.2</v>
      </c>
      <c r="L195" s="13">
        <f t="shared" si="18"/>
        <v>99.999794326241144</v>
      </c>
    </row>
    <row r="196" spans="1:12" ht="16.350000000000001" customHeight="1" x14ac:dyDescent="0.15">
      <c r="A196" s="45" t="s">
        <v>284</v>
      </c>
      <c r="B196" s="45"/>
      <c r="C196" s="21" t="s">
        <v>429</v>
      </c>
      <c r="D196" s="13">
        <v>1338028</v>
      </c>
      <c r="E196" s="13">
        <v>1338028</v>
      </c>
      <c r="F196" s="13">
        <f t="shared" si="17"/>
        <v>100</v>
      </c>
      <c r="G196" s="13">
        <v>1481972</v>
      </c>
      <c r="H196" s="13">
        <v>1481966.2</v>
      </c>
      <c r="I196" s="13">
        <f t="shared" si="19"/>
        <v>99.999608629582738</v>
      </c>
      <c r="J196" s="13">
        <v>2820000</v>
      </c>
      <c r="K196" s="13">
        <v>2819994.2</v>
      </c>
      <c r="L196" s="13">
        <f t="shared" si="18"/>
        <v>99.999794326241144</v>
      </c>
    </row>
    <row r="197" spans="1:12" ht="21.75" customHeight="1" x14ac:dyDescent="0.15">
      <c r="A197" s="46" t="s">
        <v>285</v>
      </c>
      <c r="B197" s="46"/>
      <c r="C197" s="22" t="s">
        <v>430</v>
      </c>
      <c r="D197" s="13">
        <v>1338028</v>
      </c>
      <c r="E197" s="13">
        <v>1338028</v>
      </c>
      <c r="F197" s="13">
        <f t="shared" si="17"/>
        <v>100</v>
      </c>
      <c r="G197" s="13">
        <v>981972</v>
      </c>
      <c r="H197" s="13">
        <v>981971.2</v>
      </c>
      <c r="I197" s="13">
        <f t="shared" si="19"/>
        <v>99.999918531281949</v>
      </c>
      <c r="J197" s="13">
        <v>2320000</v>
      </c>
      <c r="K197" s="13">
        <v>2319999.2000000002</v>
      </c>
      <c r="L197" s="13">
        <f t="shared" si="18"/>
        <v>99.999965517241378</v>
      </c>
    </row>
    <row r="198" spans="1:12" ht="27" customHeight="1" x14ac:dyDescent="0.15">
      <c r="A198" s="46" t="s">
        <v>286</v>
      </c>
      <c r="B198" s="46"/>
      <c r="C198" s="22" t="s">
        <v>431</v>
      </c>
      <c r="D198" s="13" t="s">
        <v>0</v>
      </c>
      <c r="E198" s="13" t="s">
        <v>0</v>
      </c>
      <c r="F198" s="13"/>
      <c r="G198" s="13">
        <v>500000</v>
      </c>
      <c r="H198" s="13">
        <v>499995</v>
      </c>
      <c r="I198" s="13">
        <f t="shared" si="19"/>
        <v>99.999000000000009</v>
      </c>
      <c r="J198" s="13">
        <v>500000</v>
      </c>
      <c r="K198" s="13">
        <v>499995</v>
      </c>
      <c r="L198" s="13">
        <f t="shared" si="18"/>
        <v>99.999000000000009</v>
      </c>
    </row>
    <row r="199" spans="1:12" ht="9.4" customHeight="1" x14ac:dyDescent="0.15">
      <c r="A199" s="45" t="s">
        <v>287</v>
      </c>
      <c r="B199" s="45"/>
      <c r="C199" s="21" t="s">
        <v>432</v>
      </c>
      <c r="D199" s="13">
        <v>1174200</v>
      </c>
      <c r="E199" s="13">
        <v>989096</v>
      </c>
      <c r="F199" s="13">
        <f t="shared" si="17"/>
        <v>84.235734968489183</v>
      </c>
      <c r="G199" s="13" t="s">
        <v>0</v>
      </c>
      <c r="H199" s="13" t="s">
        <v>0</v>
      </c>
      <c r="I199" s="13"/>
      <c r="J199" s="13">
        <v>1174200</v>
      </c>
      <c r="K199" s="13">
        <v>989096</v>
      </c>
      <c r="L199" s="13">
        <f t="shared" si="18"/>
        <v>84.235734968489183</v>
      </c>
    </row>
    <row r="200" spans="1:12" ht="23.25" customHeight="1" x14ac:dyDescent="0.15">
      <c r="A200" s="47" t="s">
        <v>288</v>
      </c>
      <c r="B200" s="47"/>
      <c r="C200" s="21" t="s">
        <v>433</v>
      </c>
      <c r="D200" s="13">
        <v>1174200</v>
      </c>
      <c r="E200" s="13">
        <v>989096</v>
      </c>
      <c r="F200" s="13">
        <f t="shared" si="17"/>
        <v>84.235734968489183</v>
      </c>
      <c r="G200" s="13" t="s">
        <v>0</v>
      </c>
      <c r="H200" s="13" t="s">
        <v>0</v>
      </c>
      <c r="I200" s="13"/>
      <c r="J200" s="13">
        <v>1174200</v>
      </c>
      <c r="K200" s="13">
        <v>989096</v>
      </c>
      <c r="L200" s="13">
        <f t="shared" si="18"/>
        <v>84.235734968489183</v>
      </c>
    </row>
    <row r="201" spans="1:12" ht="16.350000000000001" customHeight="1" x14ac:dyDescent="0.15">
      <c r="A201" s="45" t="s">
        <v>289</v>
      </c>
      <c r="B201" s="45"/>
      <c r="C201" s="23" t="s">
        <v>434</v>
      </c>
      <c r="D201" s="13">
        <v>2533177</v>
      </c>
      <c r="E201" s="13">
        <v>2533117.71</v>
      </c>
      <c r="F201" s="13">
        <f t="shared" ref="F201:F218" si="20">E201/D201*100</f>
        <v>99.997659460827251</v>
      </c>
      <c r="G201" s="13">
        <v>19200</v>
      </c>
      <c r="H201" s="13">
        <v>4500</v>
      </c>
      <c r="I201" s="13">
        <f t="shared" ref="I201:I218" si="21">H201/G201*100</f>
        <v>23.4375</v>
      </c>
      <c r="J201" s="13">
        <v>2552377</v>
      </c>
      <c r="K201" s="13">
        <v>2537617.71</v>
      </c>
      <c r="L201" s="13">
        <f t="shared" ref="L201:L218" si="22">K201/J201*100</f>
        <v>99.421743339639875</v>
      </c>
    </row>
    <row r="202" spans="1:12" ht="16.5" customHeight="1" x14ac:dyDescent="0.15">
      <c r="A202" s="47" t="s">
        <v>290</v>
      </c>
      <c r="B202" s="47"/>
      <c r="C202" s="23" t="s">
        <v>435</v>
      </c>
      <c r="D202" s="13" t="s">
        <v>0</v>
      </c>
      <c r="E202" s="13" t="s">
        <v>0</v>
      </c>
      <c r="F202" s="13"/>
      <c r="G202" s="13">
        <v>19200</v>
      </c>
      <c r="H202" s="13">
        <v>4500</v>
      </c>
      <c r="I202" s="13">
        <f t="shared" si="21"/>
        <v>23.4375</v>
      </c>
      <c r="J202" s="13">
        <v>19200</v>
      </c>
      <c r="K202" s="13">
        <v>4500</v>
      </c>
      <c r="L202" s="13">
        <f t="shared" si="22"/>
        <v>23.4375</v>
      </c>
    </row>
    <row r="203" spans="1:12" ht="9.4" customHeight="1" x14ac:dyDescent="0.15">
      <c r="A203" s="45" t="s">
        <v>291</v>
      </c>
      <c r="B203" s="45"/>
      <c r="C203" s="23" t="s">
        <v>436</v>
      </c>
      <c r="D203" s="13">
        <v>2533177</v>
      </c>
      <c r="E203" s="13">
        <v>2533117.71</v>
      </c>
      <c r="F203" s="13">
        <f t="shared" si="20"/>
        <v>99.997659460827251</v>
      </c>
      <c r="G203" s="13" t="s">
        <v>0</v>
      </c>
      <c r="H203" s="13" t="s">
        <v>0</v>
      </c>
      <c r="I203" s="13"/>
      <c r="J203" s="13">
        <v>2533177</v>
      </c>
      <c r="K203" s="13">
        <v>2533117.71</v>
      </c>
      <c r="L203" s="13">
        <f t="shared" si="22"/>
        <v>99.997659460827251</v>
      </c>
    </row>
    <row r="204" spans="1:12" ht="8.1" customHeight="1" x14ac:dyDescent="0.15">
      <c r="A204" s="46" t="s">
        <v>292</v>
      </c>
      <c r="B204" s="46"/>
      <c r="C204" s="24" t="s">
        <v>437</v>
      </c>
      <c r="D204" s="13">
        <v>2533177</v>
      </c>
      <c r="E204" s="13">
        <v>2533117.71</v>
      </c>
      <c r="F204" s="13">
        <f t="shared" si="20"/>
        <v>99.997659460827251</v>
      </c>
      <c r="G204" s="13" t="s">
        <v>0</v>
      </c>
      <c r="H204" s="13" t="s">
        <v>0</v>
      </c>
      <c r="I204" s="13"/>
      <c r="J204" s="13">
        <v>2533177</v>
      </c>
      <c r="K204" s="13">
        <v>2533117.71</v>
      </c>
      <c r="L204" s="13">
        <f t="shared" si="22"/>
        <v>99.997659460827251</v>
      </c>
    </row>
    <row r="205" spans="1:12" ht="9.4" customHeight="1" x14ac:dyDescent="0.15">
      <c r="A205" s="45" t="s">
        <v>293</v>
      </c>
      <c r="B205" s="45"/>
      <c r="C205" s="23" t="s">
        <v>438</v>
      </c>
      <c r="D205" s="13">
        <v>232400</v>
      </c>
      <c r="E205" s="13" t="s">
        <v>0</v>
      </c>
      <c r="F205" s="13"/>
      <c r="G205" s="13">
        <v>51513</v>
      </c>
      <c r="H205" s="13">
        <v>51513</v>
      </c>
      <c r="I205" s="13">
        <f t="shared" si="21"/>
        <v>100</v>
      </c>
      <c r="J205" s="13">
        <v>283913</v>
      </c>
      <c r="K205" s="13">
        <v>51513</v>
      </c>
      <c r="L205" s="13">
        <f t="shared" si="22"/>
        <v>18.143938460021204</v>
      </c>
    </row>
    <row r="206" spans="1:12" ht="12" customHeight="1" x14ac:dyDescent="0.15">
      <c r="A206" s="45" t="s">
        <v>294</v>
      </c>
      <c r="B206" s="45"/>
      <c r="C206" s="23" t="s">
        <v>439</v>
      </c>
      <c r="D206" s="13" t="s">
        <v>0</v>
      </c>
      <c r="E206" s="13" t="s">
        <v>0</v>
      </c>
      <c r="F206" s="13"/>
      <c r="G206" s="13">
        <v>51513</v>
      </c>
      <c r="H206" s="13">
        <v>51513</v>
      </c>
      <c r="I206" s="13">
        <f t="shared" si="21"/>
        <v>100</v>
      </c>
      <c r="J206" s="13">
        <v>51513</v>
      </c>
      <c r="K206" s="13">
        <v>51513</v>
      </c>
      <c r="L206" s="13">
        <f t="shared" si="22"/>
        <v>100</v>
      </c>
    </row>
    <row r="207" spans="1:12" ht="16.350000000000001" customHeight="1" x14ac:dyDescent="0.15">
      <c r="A207" s="45" t="s">
        <v>295</v>
      </c>
      <c r="B207" s="45"/>
      <c r="C207" s="23" t="s">
        <v>440</v>
      </c>
      <c r="D207" s="13" t="s">
        <v>0</v>
      </c>
      <c r="E207" s="13" t="s">
        <v>0</v>
      </c>
      <c r="F207" s="13"/>
      <c r="G207" s="13">
        <v>51513</v>
      </c>
      <c r="H207" s="13">
        <v>51513</v>
      </c>
      <c r="I207" s="13">
        <f t="shared" si="21"/>
        <v>100</v>
      </c>
      <c r="J207" s="13">
        <v>51513</v>
      </c>
      <c r="K207" s="13">
        <v>51513</v>
      </c>
      <c r="L207" s="13">
        <f t="shared" si="22"/>
        <v>100</v>
      </c>
    </row>
    <row r="208" spans="1:12" ht="15.75" customHeight="1" x14ac:dyDescent="0.15">
      <c r="A208" s="46" t="s">
        <v>296</v>
      </c>
      <c r="B208" s="46"/>
      <c r="C208" s="24" t="s">
        <v>441</v>
      </c>
      <c r="D208" s="13" t="s">
        <v>0</v>
      </c>
      <c r="E208" s="13" t="s">
        <v>0</v>
      </c>
      <c r="F208" s="13"/>
      <c r="G208" s="13">
        <v>51513</v>
      </c>
      <c r="H208" s="13">
        <v>51513</v>
      </c>
      <c r="I208" s="13">
        <f t="shared" si="21"/>
        <v>100</v>
      </c>
      <c r="J208" s="13">
        <v>51513</v>
      </c>
      <c r="K208" s="13">
        <v>51513</v>
      </c>
      <c r="L208" s="13">
        <f t="shared" si="22"/>
        <v>100</v>
      </c>
    </row>
    <row r="209" spans="1:12" ht="9.4" customHeight="1" x14ac:dyDescent="0.15">
      <c r="A209" s="45" t="s">
        <v>297</v>
      </c>
      <c r="B209" s="45"/>
      <c r="C209" s="23" t="s">
        <v>442</v>
      </c>
      <c r="D209" s="13">
        <v>232400</v>
      </c>
      <c r="E209" s="13" t="s">
        <v>0</v>
      </c>
      <c r="F209" s="13"/>
      <c r="G209" s="13" t="s">
        <v>0</v>
      </c>
      <c r="H209" s="13" t="s">
        <v>0</v>
      </c>
      <c r="I209" s="13"/>
      <c r="J209" s="13">
        <v>232400</v>
      </c>
      <c r="K209" s="13" t="s">
        <v>0</v>
      </c>
      <c r="L209" s="13"/>
    </row>
    <row r="210" spans="1:12" ht="8.1" customHeight="1" x14ac:dyDescent="0.15">
      <c r="A210" s="47" t="s">
        <v>298</v>
      </c>
      <c r="B210" s="47"/>
      <c r="C210" s="23" t="s">
        <v>443</v>
      </c>
      <c r="D210" s="13">
        <v>232400</v>
      </c>
      <c r="E210" s="13" t="s">
        <v>0</v>
      </c>
      <c r="F210" s="13"/>
      <c r="G210" s="13" t="s">
        <v>0</v>
      </c>
      <c r="H210" s="13" t="s">
        <v>0</v>
      </c>
      <c r="I210" s="13"/>
      <c r="J210" s="13">
        <v>232400</v>
      </c>
      <c r="K210" s="13" t="s">
        <v>0</v>
      </c>
      <c r="L210" s="13"/>
    </row>
    <row r="211" spans="1:12" ht="16.350000000000001" customHeight="1" x14ac:dyDescent="0.15">
      <c r="A211" s="48" t="s">
        <v>299</v>
      </c>
      <c r="B211" s="48"/>
      <c r="C211" s="23" t="s">
        <v>444</v>
      </c>
      <c r="D211" s="13">
        <v>162719552.27000001</v>
      </c>
      <c r="E211" s="13">
        <v>154848320.81</v>
      </c>
      <c r="F211" s="13">
        <f t="shared" si="20"/>
        <v>95.162700886160692</v>
      </c>
      <c r="G211" s="13">
        <v>13020552</v>
      </c>
      <c r="H211" s="13">
        <v>11294143.890000001</v>
      </c>
      <c r="I211" s="13">
        <f t="shared" si="21"/>
        <v>86.740899233765205</v>
      </c>
      <c r="J211" s="13">
        <v>175740104.27000001</v>
      </c>
      <c r="K211" s="13">
        <v>166142464.69999999</v>
      </c>
      <c r="L211" s="13">
        <f t="shared" si="22"/>
        <v>94.538731150827942</v>
      </c>
    </row>
    <row r="212" spans="1:12" ht="22.5" customHeight="1" x14ac:dyDescent="0.15">
      <c r="A212" s="49" t="s">
        <v>300</v>
      </c>
      <c r="B212" s="49"/>
      <c r="C212" s="23" t="s">
        <v>445</v>
      </c>
      <c r="D212" s="13">
        <v>10000</v>
      </c>
      <c r="E212" s="13">
        <v>10000</v>
      </c>
      <c r="F212" s="13">
        <f t="shared" si="20"/>
        <v>100</v>
      </c>
      <c r="G212" s="13" t="s">
        <v>0</v>
      </c>
      <c r="H212" s="13" t="s">
        <v>0</v>
      </c>
      <c r="I212" s="13"/>
      <c r="J212" s="13">
        <v>10000</v>
      </c>
      <c r="K212" s="13">
        <v>10000</v>
      </c>
      <c r="L212" s="13">
        <f t="shared" si="22"/>
        <v>100</v>
      </c>
    </row>
    <row r="213" spans="1:12" ht="16.350000000000001" customHeight="1" x14ac:dyDescent="0.15">
      <c r="A213" s="48" t="s">
        <v>301</v>
      </c>
      <c r="B213" s="48"/>
      <c r="C213" s="23" t="s">
        <v>446</v>
      </c>
      <c r="D213" s="13">
        <v>162729552.27000001</v>
      </c>
      <c r="E213" s="13">
        <v>154858320.81</v>
      </c>
      <c r="F213" s="13">
        <f t="shared" si="20"/>
        <v>95.162998146187917</v>
      </c>
      <c r="G213" s="13">
        <v>13020552</v>
      </c>
      <c r="H213" s="13">
        <v>11294143.890000001</v>
      </c>
      <c r="I213" s="13">
        <f t="shared" si="21"/>
        <v>86.740899233765205</v>
      </c>
      <c r="J213" s="13">
        <v>175750104.27000001</v>
      </c>
      <c r="K213" s="13">
        <v>166152464.69999999</v>
      </c>
      <c r="L213" s="13">
        <f t="shared" si="22"/>
        <v>94.53904189140313</v>
      </c>
    </row>
    <row r="214" spans="1:12" ht="29.65" customHeight="1" x14ac:dyDescent="0.15">
      <c r="A214" s="50" t="s">
        <v>302</v>
      </c>
      <c r="B214" s="50"/>
      <c r="C214" s="23" t="s">
        <v>447</v>
      </c>
      <c r="D214" s="13" t="s">
        <v>0</v>
      </c>
      <c r="E214" s="13" t="s">
        <v>0</v>
      </c>
      <c r="F214" s="13"/>
      <c r="G214" s="13">
        <v>286680</v>
      </c>
      <c r="H214" s="13">
        <v>246516</v>
      </c>
      <c r="I214" s="13">
        <f t="shared" si="21"/>
        <v>85.989953955629971</v>
      </c>
      <c r="J214" s="13">
        <v>286680</v>
      </c>
      <c r="K214" s="13">
        <v>246516</v>
      </c>
      <c r="L214" s="13">
        <f t="shared" si="22"/>
        <v>85.989953955629971</v>
      </c>
    </row>
    <row r="215" spans="1:12" ht="8.1" customHeight="1" x14ac:dyDescent="0.15">
      <c r="A215" s="51" t="s">
        <v>197</v>
      </c>
      <c r="B215" s="51"/>
      <c r="C215" s="23" t="s">
        <v>448</v>
      </c>
      <c r="D215" s="13" t="s">
        <v>0</v>
      </c>
      <c r="E215" s="13" t="s">
        <v>0</v>
      </c>
      <c r="F215" s="13"/>
      <c r="G215" s="13">
        <v>286680</v>
      </c>
      <c r="H215" s="13">
        <v>246516</v>
      </c>
      <c r="I215" s="13">
        <f t="shared" si="21"/>
        <v>85.989953955629971</v>
      </c>
      <c r="J215" s="13">
        <v>286680</v>
      </c>
      <c r="K215" s="13">
        <v>246516</v>
      </c>
      <c r="L215" s="13">
        <f t="shared" si="22"/>
        <v>85.989953955629971</v>
      </c>
    </row>
    <row r="216" spans="1:12" ht="9.4" customHeight="1" x14ac:dyDescent="0.15">
      <c r="A216" s="44" t="s">
        <v>201</v>
      </c>
      <c r="B216" s="44"/>
      <c r="C216" s="23" t="s">
        <v>449</v>
      </c>
      <c r="D216" s="13">
        <v>162729552.27000001</v>
      </c>
      <c r="E216" s="13">
        <v>154858320.81</v>
      </c>
      <c r="F216" s="13">
        <f t="shared" si="20"/>
        <v>95.162998146187917</v>
      </c>
      <c r="G216" s="13">
        <v>13307232</v>
      </c>
      <c r="H216" s="13">
        <v>11540659.890000001</v>
      </c>
      <c r="I216" s="13">
        <f t="shared" si="21"/>
        <v>86.724721489788408</v>
      </c>
      <c r="J216" s="13">
        <v>176036784.27000001</v>
      </c>
      <c r="K216" s="13">
        <v>166398980.69999999</v>
      </c>
      <c r="L216" s="13">
        <f t="shared" si="22"/>
        <v>94.525119502741063</v>
      </c>
    </row>
    <row r="217" spans="1:12" ht="9.4" customHeight="1" x14ac:dyDescent="0.15">
      <c r="A217" s="44" t="s">
        <v>303</v>
      </c>
      <c r="B217" s="44"/>
      <c r="C217" s="6" t="s">
        <v>0</v>
      </c>
      <c r="D217" s="10" t="s">
        <v>0</v>
      </c>
      <c r="E217" s="11" t="s">
        <v>0</v>
      </c>
      <c r="F217" s="13"/>
      <c r="G217" s="11" t="s">
        <v>0</v>
      </c>
      <c r="H217" s="11" t="s">
        <v>0</v>
      </c>
      <c r="I217" s="13"/>
      <c r="J217" s="12" t="s">
        <v>0</v>
      </c>
      <c r="K217" s="12" t="s">
        <v>0</v>
      </c>
      <c r="L217" s="13"/>
    </row>
    <row r="218" spans="1:12" ht="9.4" customHeight="1" x14ac:dyDescent="0.15">
      <c r="A218" s="44" t="s">
        <v>304</v>
      </c>
      <c r="B218" s="44"/>
      <c r="C218" s="6" t="s">
        <v>0</v>
      </c>
      <c r="D218" s="13">
        <v>3206991.73</v>
      </c>
      <c r="E218" s="13">
        <v>15950876.609999999</v>
      </c>
      <c r="F218" s="13">
        <f t="shared" si="20"/>
        <v>497.37816473882833</v>
      </c>
      <c r="G218" s="13">
        <v>-8623276</v>
      </c>
      <c r="H218" s="13">
        <v>-6254667.7999999998</v>
      </c>
      <c r="I218" s="13">
        <f t="shared" si="21"/>
        <v>72.532385603800691</v>
      </c>
      <c r="J218" s="13">
        <v>-5416284.2699999996</v>
      </c>
      <c r="K218" s="13">
        <v>9696208.8100000005</v>
      </c>
      <c r="L218" s="13">
        <f t="shared" si="22"/>
        <v>-179.01956999756962</v>
      </c>
    </row>
    <row r="219" spans="1:12" ht="9.4" customHeight="1" x14ac:dyDescent="0.15">
      <c r="A219" s="44" t="s">
        <v>305</v>
      </c>
      <c r="B219" s="44"/>
      <c r="C219" s="6" t="s">
        <v>0</v>
      </c>
      <c r="D219" s="13" t="s">
        <v>0</v>
      </c>
      <c r="E219" s="13">
        <v>9310495.5399999991</v>
      </c>
      <c r="F219" s="13"/>
      <c r="G219" s="13" t="s">
        <v>0</v>
      </c>
      <c r="H219" s="13">
        <v>-7750955.4000000004</v>
      </c>
      <c r="I219" s="13"/>
      <c r="J219" s="13" t="s">
        <v>0</v>
      </c>
      <c r="K219" s="13">
        <v>1559540.14</v>
      </c>
      <c r="L219" s="13"/>
    </row>
    <row r="220" spans="1:12" ht="9.6" customHeight="1" x14ac:dyDescent="0.15">
      <c r="A220" s="44" t="s">
        <v>306</v>
      </c>
      <c r="B220" s="44"/>
      <c r="C220" s="6" t="s">
        <v>0</v>
      </c>
      <c r="D220" s="13" t="s">
        <v>0</v>
      </c>
      <c r="E220" s="13" t="s">
        <v>0</v>
      </c>
      <c r="F220" s="13"/>
      <c r="G220" s="13" t="s">
        <v>0</v>
      </c>
      <c r="H220" s="13" t="s">
        <v>0</v>
      </c>
      <c r="I220" s="13"/>
      <c r="J220" s="13" t="s">
        <v>0</v>
      </c>
      <c r="K220" s="13" t="s">
        <v>0</v>
      </c>
      <c r="L220" s="13"/>
    </row>
    <row r="221" spans="1:12" ht="9.4" customHeight="1" x14ac:dyDescent="0.15">
      <c r="A221" s="44" t="s">
        <v>307</v>
      </c>
      <c r="B221" s="44"/>
      <c r="C221" s="6" t="s">
        <v>308</v>
      </c>
      <c r="D221" s="13" t="s">
        <v>0</v>
      </c>
      <c r="E221" s="13">
        <v>-15950876.609999999</v>
      </c>
      <c r="F221" s="13"/>
      <c r="G221" s="13" t="s">
        <v>0</v>
      </c>
      <c r="H221" s="13">
        <v>6254667.7999999998</v>
      </c>
      <c r="I221" s="13"/>
      <c r="J221" s="13" t="s">
        <v>0</v>
      </c>
      <c r="K221" s="13">
        <v>-9696208.8100000005</v>
      </c>
      <c r="L221" s="13"/>
    </row>
    <row r="222" spans="1:12" ht="9.4" customHeight="1" x14ac:dyDescent="0.15">
      <c r="A222" s="44" t="s">
        <v>309</v>
      </c>
      <c r="B222" s="44"/>
      <c r="C222" s="6" t="s">
        <v>308</v>
      </c>
      <c r="D222" s="13" t="s">
        <v>0</v>
      </c>
      <c r="E222" s="13">
        <v>-9310495.5399999991</v>
      </c>
      <c r="F222" s="13"/>
      <c r="G222" s="13" t="s">
        <v>0</v>
      </c>
      <c r="H222" s="13">
        <v>7750955.4000000004</v>
      </c>
      <c r="I222" s="13"/>
      <c r="J222" s="13" t="s">
        <v>0</v>
      </c>
      <c r="K222" s="13">
        <v>-1559540.14</v>
      </c>
      <c r="L222" s="13"/>
    </row>
    <row r="223" spans="1:12" ht="13.9" customHeight="1" x14ac:dyDescent="0.15">
      <c r="A223" s="37" t="s">
        <v>310</v>
      </c>
      <c r="B223" s="37"/>
      <c r="C223" s="6" t="s">
        <v>311</v>
      </c>
      <c r="D223" s="13" t="s">
        <v>0</v>
      </c>
      <c r="E223" s="13" t="s">
        <v>0</v>
      </c>
      <c r="F223" s="13"/>
      <c r="G223" s="13" t="s">
        <v>0</v>
      </c>
      <c r="H223" s="13">
        <v>-361926.18</v>
      </c>
      <c r="I223" s="13"/>
      <c r="J223" s="13" t="s">
        <v>0</v>
      </c>
      <c r="K223" s="13">
        <v>-361926.18</v>
      </c>
      <c r="L223" s="13"/>
    </row>
    <row r="224" spans="1:12" ht="13.9" customHeight="1" x14ac:dyDescent="0.15">
      <c r="A224" s="37" t="s">
        <v>312</v>
      </c>
      <c r="B224" s="37"/>
      <c r="C224" s="6" t="s">
        <v>311</v>
      </c>
      <c r="D224" s="13" t="s">
        <v>0</v>
      </c>
      <c r="E224" s="13" t="s">
        <v>0</v>
      </c>
      <c r="F224" s="13"/>
      <c r="G224" s="13" t="s">
        <v>0</v>
      </c>
      <c r="H224" s="13">
        <v>-361926.18</v>
      </c>
      <c r="I224" s="13"/>
      <c r="J224" s="13" t="s">
        <v>0</v>
      </c>
      <c r="K224" s="13">
        <v>-361926.18</v>
      </c>
      <c r="L224" s="13"/>
    </row>
    <row r="225" spans="1:12" ht="8.1" customHeight="1" x14ac:dyDescent="0.15">
      <c r="A225" s="38" t="s">
        <v>314</v>
      </c>
      <c r="B225" s="38"/>
      <c r="C225" s="15" t="s">
        <v>315</v>
      </c>
      <c r="D225" s="13" t="s">
        <v>0</v>
      </c>
      <c r="E225" s="13" t="s">
        <v>0</v>
      </c>
      <c r="F225" s="13"/>
      <c r="G225" s="13" t="s">
        <v>0</v>
      </c>
      <c r="H225" s="13">
        <v>965803.16</v>
      </c>
      <c r="I225" s="13"/>
      <c r="J225" s="13" t="s">
        <v>0</v>
      </c>
      <c r="K225" s="13">
        <v>965803.16</v>
      </c>
      <c r="L225" s="13"/>
    </row>
    <row r="226" spans="1:12" ht="8.1" customHeight="1" x14ac:dyDescent="0.15">
      <c r="A226" s="38" t="s">
        <v>316</v>
      </c>
      <c r="B226" s="38"/>
      <c r="C226" s="15" t="s">
        <v>317</v>
      </c>
      <c r="D226" s="13" t="s">
        <v>0</v>
      </c>
      <c r="E226" s="13" t="s">
        <v>0</v>
      </c>
      <c r="F226" s="13"/>
      <c r="G226" s="13" t="s">
        <v>0</v>
      </c>
      <c r="H226" s="13">
        <v>603876.98</v>
      </c>
      <c r="I226" s="13"/>
      <c r="J226" s="13" t="s">
        <v>0</v>
      </c>
      <c r="K226" s="13">
        <v>603876.98</v>
      </c>
      <c r="L226" s="13"/>
    </row>
    <row r="227" spans="1:12" ht="8.1" customHeight="1" x14ac:dyDescent="0.15">
      <c r="A227" s="38" t="s">
        <v>318</v>
      </c>
      <c r="B227" s="38"/>
      <c r="C227" s="15" t="s">
        <v>317</v>
      </c>
      <c r="D227" s="13" t="s">
        <v>0</v>
      </c>
      <c r="E227" s="13" t="s">
        <v>0</v>
      </c>
      <c r="F227" s="13"/>
      <c r="G227" s="13" t="s">
        <v>0</v>
      </c>
      <c r="H227" s="13">
        <v>603876.98</v>
      </c>
      <c r="I227" s="13"/>
      <c r="J227" s="13" t="s">
        <v>0</v>
      </c>
      <c r="K227" s="13">
        <v>603876.98</v>
      </c>
      <c r="L227" s="13"/>
    </row>
    <row r="228" spans="1:12" ht="8.1" customHeight="1" x14ac:dyDescent="0.15">
      <c r="A228" s="39" t="s">
        <v>316</v>
      </c>
      <c r="B228" s="39"/>
      <c r="C228" s="14" t="s">
        <v>319</v>
      </c>
      <c r="D228" s="13" t="s">
        <v>0</v>
      </c>
      <c r="E228" s="13" t="s">
        <v>0</v>
      </c>
      <c r="F228" s="13"/>
      <c r="G228" s="13" t="s">
        <v>0</v>
      </c>
      <c r="H228" s="13">
        <v>603876.98</v>
      </c>
      <c r="I228" s="13"/>
      <c r="J228" s="13" t="s">
        <v>0</v>
      </c>
      <c r="K228" s="13">
        <v>603876.98</v>
      </c>
      <c r="L228" s="13"/>
    </row>
    <row r="229" spans="1:12" ht="8.1" customHeight="1" x14ac:dyDescent="0.15">
      <c r="A229" s="39" t="s">
        <v>318</v>
      </c>
      <c r="B229" s="39"/>
      <c r="C229" s="14" t="s">
        <v>319</v>
      </c>
      <c r="D229" s="13" t="s">
        <v>0</v>
      </c>
      <c r="E229" s="13" t="s">
        <v>0</v>
      </c>
      <c r="F229" s="13"/>
      <c r="G229" s="13" t="s">
        <v>0</v>
      </c>
      <c r="H229" s="13">
        <v>603876.98</v>
      </c>
      <c r="I229" s="13"/>
      <c r="J229" s="13" t="s">
        <v>0</v>
      </c>
      <c r="K229" s="13">
        <v>603876.98</v>
      </c>
      <c r="L229" s="13"/>
    </row>
    <row r="230" spans="1:12" ht="13.9" customHeight="1" x14ac:dyDescent="0.15">
      <c r="A230" s="37" t="s">
        <v>320</v>
      </c>
      <c r="B230" s="37"/>
      <c r="C230" s="6" t="s">
        <v>321</v>
      </c>
      <c r="D230" s="13" t="s">
        <v>0</v>
      </c>
      <c r="E230" s="13">
        <v>-15950876.609999999</v>
      </c>
      <c r="F230" s="13"/>
      <c r="G230" s="13" t="s">
        <v>0</v>
      </c>
      <c r="H230" s="13">
        <v>6616593.9800000004</v>
      </c>
      <c r="I230" s="13"/>
      <c r="J230" s="13" t="s">
        <v>0</v>
      </c>
      <c r="K230" s="13">
        <v>-9334282.6300000008</v>
      </c>
      <c r="L230" s="13"/>
    </row>
    <row r="231" spans="1:12" ht="13.9" customHeight="1" x14ac:dyDescent="0.15">
      <c r="A231" s="37" t="s">
        <v>322</v>
      </c>
      <c r="B231" s="37"/>
      <c r="C231" s="6" t="s">
        <v>321</v>
      </c>
      <c r="D231" s="13" t="s">
        <v>0</v>
      </c>
      <c r="E231" s="13">
        <v>-9310495.5399999991</v>
      </c>
      <c r="F231" s="13"/>
      <c r="G231" s="13" t="s">
        <v>0</v>
      </c>
      <c r="H231" s="13">
        <v>8112881.5800000001</v>
      </c>
      <c r="I231" s="13"/>
      <c r="J231" s="13" t="s">
        <v>0</v>
      </c>
      <c r="K231" s="13">
        <v>-1197613.96</v>
      </c>
      <c r="L231" s="13"/>
    </row>
    <row r="232" spans="1:12" ht="8.1" customHeight="1" x14ac:dyDescent="0.15">
      <c r="A232" s="38" t="s">
        <v>313</v>
      </c>
      <c r="B232" s="38"/>
      <c r="C232" s="15" t="s">
        <v>323</v>
      </c>
      <c r="D232" s="13" t="s">
        <v>0</v>
      </c>
      <c r="E232" s="13">
        <v>6084721.0300000003</v>
      </c>
      <c r="F232" s="13"/>
      <c r="G232" s="13" t="s">
        <v>0</v>
      </c>
      <c r="H232" s="13">
        <v>721842.41</v>
      </c>
      <c r="I232" s="13"/>
      <c r="J232" s="13" t="s">
        <v>0</v>
      </c>
      <c r="K232" s="13">
        <v>6806563.4400000004</v>
      </c>
      <c r="L232" s="13"/>
    </row>
    <row r="233" spans="1:12" ht="8.1" customHeight="1" x14ac:dyDescent="0.15">
      <c r="A233" s="38" t="s">
        <v>314</v>
      </c>
      <c r="B233" s="38"/>
      <c r="C233" s="15" t="s">
        <v>324</v>
      </c>
      <c r="D233" s="13" t="s">
        <v>0</v>
      </c>
      <c r="E233" s="13">
        <v>14150656.32</v>
      </c>
      <c r="F233" s="13"/>
      <c r="G233" s="13" t="s">
        <v>0</v>
      </c>
      <c r="H233" s="13">
        <v>1947668.44</v>
      </c>
      <c r="I233" s="13"/>
      <c r="J233" s="13" t="s">
        <v>0</v>
      </c>
      <c r="K233" s="13">
        <v>16098324.76</v>
      </c>
      <c r="L233" s="13"/>
    </row>
    <row r="234" spans="1:12" ht="8.1" customHeight="1" x14ac:dyDescent="0.15">
      <c r="A234" s="38" t="s">
        <v>316</v>
      </c>
      <c r="B234" s="38"/>
      <c r="C234" s="15" t="s">
        <v>325</v>
      </c>
      <c r="D234" s="13" t="s">
        <v>0</v>
      </c>
      <c r="E234" s="13">
        <v>-11209.5</v>
      </c>
      <c r="F234" s="13"/>
      <c r="G234" s="13" t="s">
        <v>0</v>
      </c>
      <c r="H234" s="13">
        <v>-31311.81</v>
      </c>
      <c r="I234" s="13"/>
      <c r="J234" s="13" t="s">
        <v>0</v>
      </c>
      <c r="K234" s="13">
        <v>-42521.31</v>
      </c>
      <c r="L234" s="13"/>
    </row>
    <row r="235" spans="1:12" ht="8.1" customHeight="1" x14ac:dyDescent="0.15">
      <c r="A235" s="38" t="s">
        <v>318</v>
      </c>
      <c r="B235" s="38"/>
      <c r="C235" s="15" t="s">
        <v>325</v>
      </c>
      <c r="D235" s="13" t="s">
        <v>0</v>
      </c>
      <c r="E235" s="13">
        <v>6629171.5700000003</v>
      </c>
      <c r="F235" s="13"/>
      <c r="G235" s="13" t="s">
        <v>0</v>
      </c>
      <c r="H235" s="13">
        <v>1464975.79</v>
      </c>
      <c r="I235" s="13"/>
      <c r="J235" s="13" t="s">
        <v>0</v>
      </c>
      <c r="K235" s="13">
        <v>8094147.3600000003</v>
      </c>
      <c r="L235" s="13"/>
    </row>
    <row r="236" spans="1:12" ht="8.1" customHeight="1" x14ac:dyDescent="0.15">
      <c r="A236" s="39" t="s">
        <v>316</v>
      </c>
      <c r="B236" s="39"/>
      <c r="C236" s="14" t="s">
        <v>326</v>
      </c>
      <c r="D236" s="13" t="s">
        <v>0</v>
      </c>
      <c r="E236" s="13">
        <v>-11209.5</v>
      </c>
      <c r="F236" s="13"/>
      <c r="G236" s="13" t="s">
        <v>0</v>
      </c>
      <c r="H236" s="13">
        <v>-31311.81</v>
      </c>
      <c r="I236" s="13"/>
      <c r="J236" s="13" t="s">
        <v>0</v>
      </c>
      <c r="K236" s="13">
        <v>-42521.31</v>
      </c>
      <c r="L236" s="13"/>
    </row>
    <row r="237" spans="1:12" ht="8.1" customHeight="1" x14ac:dyDescent="0.15">
      <c r="A237" s="39" t="s">
        <v>318</v>
      </c>
      <c r="B237" s="39"/>
      <c r="C237" s="14" t="s">
        <v>326</v>
      </c>
      <c r="D237" s="13" t="s">
        <v>0</v>
      </c>
      <c r="E237" s="13">
        <v>6629171.5700000003</v>
      </c>
      <c r="F237" s="13"/>
      <c r="G237" s="13" t="s">
        <v>0</v>
      </c>
      <c r="H237" s="13">
        <v>1464975.79</v>
      </c>
      <c r="I237" s="13"/>
      <c r="J237" s="13" t="s">
        <v>0</v>
      </c>
      <c r="K237" s="13">
        <v>8094147.3600000003</v>
      </c>
      <c r="L237" s="13"/>
    </row>
    <row r="238" spans="1:12" ht="13.9" customHeight="1" x14ac:dyDescent="0.15">
      <c r="A238" s="38" t="s">
        <v>327</v>
      </c>
      <c r="B238" s="38"/>
      <c r="C238" s="15" t="s">
        <v>328</v>
      </c>
      <c r="D238" s="13" t="s">
        <v>0</v>
      </c>
      <c r="E238" s="13">
        <v>-7873731.8200000003</v>
      </c>
      <c r="F238" s="13"/>
      <c r="G238" s="13" t="s">
        <v>0</v>
      </c>
      <c r="H238" s="13">
        <v>7873731.8200000003</v>
      </c>
      <c r="I238" s="13"/>
      <c r="J238" s="13" t="s">
        <v>0</v>
      </c>
      <c r="K238" s="13" t="s">
        <v>0</v>
      </c>
      <c r="L238" s="13"/>
    </row>
    <row r="239" spans="1:12" ht="20.25" customHeight="1" x14ac:dyDescent="0.15">
      <c r="A239" s="40" t="s">
        <v>329</v>
      </c>
      <c r="B239" s="40"/>
      <c r="C239" s="6" t="s">
        <v>0</v>
      </c>
      <c r="D239" s="13" t="s">
        <v>0</v>
      </c>
      <c r="E239" s="13">
        <v>-15950876.609999999</v>
      </c>
      <c r="F239" s="13"/>
      <c r="G239" s="13" t="s">
        <v>0</v>
      </c>
      <c r="H239" s="13">
        <v>6254667.7999999998</v>
      </c>
      <c r="I239" s="13"/>
      <c r="J239" s="13" t="s">
        <v>0</v>
      </c>
      <c r="K239" s="13">
        <v>-9696208.8100000005</v>
      </c>
      <c r="L239" s="13"/>
    </row>
    <row r="240" spans="1:12" ht="17.25" customHeight="1" x14ac:dyDescent="0.15">
      <c r="A240" s="40" t="s">
        <v>330</v>
      </c>
      <c r="B240" s="40"/>
      <c r="C240" s="6" t="s">
        <v>0</v>
      </c>
      <c r="D240" s="13" t="s">
        <v>0</v>
      </c>
      <c r="E240" s="13">
        <v>-9310495.5399999991</v>
      </c>
      <c r="F240" s="13"/>
      <c r="G240" s="13" t="s">
        <v>0</v>
      </c>
      <c r="H240" s="13">
        <v>7750955.4000000004</v>
      </c>
      <c r="I240" s="13"/>
      <c r="J240" s="13" t="s">
        <v>0</v>
      </c>
      <c r="K240" s="13">
        <v>-1559540.14</v>
      </c>
      <c r="L240" s="13"/>
    </row>
    <row r="241" spans="1:12" ht="9.4" customHeight="1" x14ac:dyDescent="0.15">
      <c r="A241" s="44" t="s">
        <v>331</v>
      </c>
      <c r="B241" s="44"/>
      <c r="C241" s="6" t="s">
        <v>332</v>
      </c>
      <c r="D241" s="13">
        <v>-3206991.73</v>
      </c>
      <c r="E241" s="13">
        <v>-15950876.609999999</v>
      </c>
      <c r="F241" s="13">
        <f t="shared" ref="F241:F252" si="23">E241/D241*100</f>
        <v>497.37816473882833</v>
      </c>
      <c r="G241" s="13">
        <v>8623276</v>
      </c>
      <c r="H241" s="13">
        <v>6254667.7999999998</v>
      </c>
      <c r="I241" s="13">
        <f t="shared" ref="I241:I252" si="24">H241/G241*100</f>
        <v>72.532385603800691</v>
      </c>
      <c r="J241" s="13">
        <v>5416284.2699999996</v>
      </c>
      <c r="K241" s="13">
        <v>-9696208.8100000005</v>
      </c>
      <c r="L241" s="13">
        <f t="shared" ref="L241:L252" si="25">K241/J241*100</f>
        <v>-179.01956999756962</v>
      </c>
    </row>
    <row r="242" spans="1:12" ht="9.4" customHeight="1" x14ac:dyDescent="0.15">
      <c r="A242" s="44" t="s">
        <v>333</v>
      </c>
      <c r="B242" s="44"/>
      <c r="C242" s="6" t="s">
        <v>332</v>
      </c>
      <c r="D242" s="13" t="s">
        <v>0</v>
      </c>
      <c r="E242" s="13">
        <v>-9310495.5399999991</v>
      </c>
      <c r="F242" s="13"/>
      <c r="G242" s="13" t="s">
        <v>0</v>
      </c>
      <c r="H242" s="13">
        <v>7750955.4000000004</v>
      </c>
      <c r="I242" s="13"/>
      <c r="J242" s="13" t="s">
        <v>0</v>
      </c>
      <c r="K242" s="13">
        <v>-1559540.14</v>
      </c>
      <c r="L242" s="13"/>
    </row>
    <row r="243" spans="1:12" ht="8.1" customHeight="1" x14ac:dyDescent="0.15">
      <c r="A243" s="37" t="s">
        <v>334</v>
      </c>
      <c r="B243" s="37"/>
      <c r="C243" s="6" t="s">
        <v>335</v>
      </c>
      <c r="D243" s="13">
        <v>-3206991.73</v>
      </c>
      <c r="E243" s="13">
        <v>-15950876.609999999</v>
      </c>
      <c r="F243" s="13">
        <f t="shared" si="23"/>
        <v>497.37816473882833</v>
      </c>
      <c r="G243" s="13">
        <v>8623276</v>
      </c>
      <c r="H243" s="13">
        <v>6254667.7999999998</v>
      </c>
      <c r="I243" s="13">
        <f t="shared" si="24"/>
        <v>72.532385603800691</v>
      </c>
      <c r="J243" s="13">
        <v>5416284.2699999996</v>
      </c>
      <c r="K243" s="13">
        <v>-9696208.8100000005</v>
      </c>
      <c r="L243" s="13">
        <f t="shared" si="25"/>
        <v>-179.01956999756962</v>
      </c>
    </row>
    <row r="244" spans="1:12" ht="8.1" customHeight="1" x14ac:dyDescent="0.15">
      <c r="A244" s="37" t="s">
        <v>336</v>
      </c>
      <c r="B244" s="37"/>
      <c r="C244" s="6" t="s">
        <v>335</v>
      </c>
      <c r="D244" s="13" t="s">
        <v>0</v>
      </c>
      <c r="E244" s="13">
        <v>-9310495.5399999991</v>
      </c>
      <c r="F244" s="13"/>
      <c r="G244" s="13" t="s">
        <v>0</v>
      </c>
      <c r="H244" s="13">
        <v>7750955.4000000004</v>
      </c>
      <c r="I244" s="13"/>
      <c r="J244" s="13" t="s">
        <v>0</v>
      </c>
      <c r="K244" s="13">
        <v>-1559540.14</v>
      </c>
      <c r="L244" s="13"/>
    </row>
    <row r="245" spans="1:12" ht="8.1" customHeight="1" x14ac:dyDescent="0.15">
      <c r="A245" s="38" t="s">
        <v>313</v>
      </c>
      <c r="B245" s="38"/>
      <c r="C245" s="15" t="s">
        <v>337</v>
      </c>
      <c r="D245" s="13">
        <v>5138137.2699999996</v>
      </c>
      <c r="E245" s="13">
        <v>6084721.0300000003</v>
      </c>
      <c r="F245" s="13">
        <f t="shared" si="23"/>
        <v>118.42270282514271</v>
      </c>
      <c r="G245" s="13">
        <v>328147</v>
      </c>
      <c r="H245" s="13">
        <v>721842.41</v>
      </c>
      <c r="I245" s="13">
        <f t="shared" si="24"/>
        <v>219.97531898813642</v>
      </c>
      <c r="J245" s="13">
        <v>5466284.2699999996</v>
      </c>
      <c r="K245" s="13">
        <v>6806563.4400000004</v>
      </c>
      <c r="L245" s="13">
        <f t="shared" si="25"/>
        <v>124.51901701043442</v>
      </c>
    </row>
    <row r="246" spans="1:12" ht="8.1" customHeight="1" x14ac:dyDescent="0.15">
      <c r="A246" s="38" t="s">
        <v>314</v>
      </c>
      <c r="B246" s="38"/>
      <c r="C246" s="15" t="s">
        <v>338</v>
      </c>
      <c r="D246" s="13">
        <v>50000</v>
      </c>
      <c r="E246" s="13">
        <v>14150656.32</v>
      </c>
      <c r="F246" s="13">
        <f t="shared" si="23"/>
        <v>28301.312640000004</v>
      </c>
      <c r="G246" s="13" t="s">
        <v>0</v>
      </c>
      <c r="H246" s="13">
        <v>2913471.6</v>
      </c>
      <c r="I246" s="13"/>
      <c r="J246" s="13">
        <v>50000</v>
      </c>
      <c r="K246" s="13">
        <v>17064127.920000002</v>
      </c>
      <c r="L246" s="13">
        <f t="shared" si="25"/>
        <v>34128.255840000005</v>
      </c>
    </row>
    <row r="247" spans="1:12" ht="8.1" customHeight="1" x14ac:dyDescent="0.15">
      <c r="A247" s="38" t="s">
        <v>316</v>
      </c>
      <c r="B247" s="38"/>
      <c r="C247" s="15" t="s">
        <v>339</v>
      </c>
      <c r="D247" s="13" t="s">
        <v>0</v>
      </c>
      <c r="E247" s="13">
        <v>-11209.5</v>
      </c>
      <c r="F247" s="13"/>
      <c r="G247" s="13" t="s">
        <v>0</v>
      </c>
      <c r="H247" s="13">
        <v>572565.17000000004</v>
      </c>
      <c r="I247" s="13"/>
      <c r="J247" s="13" t="s">
        <v>0</v>
      </c>
      <c r="K247" s="13">
        <v>561355.67000000004</v>
      </c>
      <c r="L247" s="13"/>
    </row>
    <row r="248" spans="1:12" ht="8.1" customHeight="1" x14ac:dyDescent="0.15">
      <c r="A248" s="38" t="s">
        <v>318</v>
      </c>
      <c r="B248" s="38"/>
      <c r="C248" s="15" t="s">
        <v>339</v>
      </c>
      <c r="D248" s="13" t="s">
        <v>0</v>
      </c>
      <c r="E248" s="13">
        <v>6629171.5700000003</v>
      </c>
      <c r="F248" s="13"/>
      <c r="G248" s="13" t="s">
        <v>0</v>
      </c>
      <c r="H248" s="13">
        <v>2068852.77</v>
      </c>
      <c r="I248" s="13"/>
      <c r="J248" s="13" t="s">
        <v>0</v>
      </c>
      <c r="K248" s="13">
        <v>8698024.3399999999</v>
      </c>
      <c r="L248" s="13"/>
    </row>
    <row r="249" spans="1:12" ht="8.1" customHeight="1" x14ac:dyDescent="0.15">
      <c r="A249" s="39" t="s">
        <v>316</v>
      </c>
      <c r="B249" s="39"/>
      <c r="C249" s="14" t="s">
        <v>340</v>
      </c>
      <c r="D249" s="13" t="s">
        <v>0</v>
      </c>
      <c r="E249" s="13">
        <v>-11209.5</v>
      </c>
      <c r="F249" s="13"/>
      <c r="G249" s="13" t="s">
        <v>0</v>
      </c>
      <c r="H249" s="13">
        <v>572565.17000000004</v>
      </c>
      <c r="I249" s="13"/>
      <c r="J249" s="13" t="s">
        <v>0</v>
      </c>
      <c r="K249" s="13">
        <v>561355.67000000004</v>
      </c>
      <c r="L249" s="13"/>
    </row>
    <row r="250" spans="1:12" ht="8.1" customHeight="1" x14ac:dyDescent="0.15">
      <c r="A250" s="39" t="s">
        <v>318</v>
      </c>
      <c r="B250" s="39"/>
      <c r="C250" s="14" t="s">
        <v>340</v>
      </c>
      <c r="D250" s="13" t="s">
        <v>0</v>
      </c>
      <c r="E250" s="13">
        <v>6629171.5700000003</v>
      </c>
      <c r="F250" s="13"/>
      <c r="G250" s="13" t="s">
        <v>0</v>
      </c>
      <c r="H250" s="13">
        <v>2068852.77</v>
      </c>
      <c r="I250" s="13"/>
      <c r="J250" s="13" t="s">
        <v>0</v>
      </c>
      <c r="K250" s="13">
        <v>8698024.3399999999</v>
      </c>
      <c r="L250" s="13"/>
    </row>
    <row r="251" spans="1:12" ht="13.9" customHeight="1" x14ac:dyDescent="0.15">
      <c r="A251" s="38" t="s">
        <v>327</v>
      </c>
      <c r="B251" s="38"/>
      <c r="C251" s="15" t="s">
        <v>341</v>
      </c>
      <c r="D251" s="13">
        <v>-8295129</v>
      </c>
      <c r="E251" s="13">
        <v>-7873731.8200000003</v>
      </c>
      <c r="F251" s="13">
        <f t="shared" si="23"/>
        <v>94.919944222687803</v>
      </c>
      <c r="G251" s="13">
        <v>8295129</v>
      </c>
      <c r="H251" s="13">
        <v>7873731.8200000003</v>
      </c>
      <c r="I251" s="13">
        <f t="shared" si="24"/>
        <v>94.919944222687803</v>
      </c>
      <c r="J251" s="13" t="s">
        <v>0</v>
      </c>
      <c r="K251" s="13" t="s">
        <v>0</v>
      </c>
      <c r="L251" s="13"/>
    </row>
    <row r="252" spans="1:12" ht="29.25" customHeight="1" x14ac:dyDescent="0.15">
      <c r="A252" s="40" t="s">
        <v>342</v>
      </c>
      <c r="B252" s="40"/>
      <c r="C252" s="6" t="s">
        <v>0</v>
      </c>
      <c r="D252" s="13">
        <v>-3206991.73</v>
      </c>
      <c r="E252" s="13">
        <v>-15950876.609999999</v>
      </c>
      <c r="F252" s="13">
        <f t="shared" si="23"/>
        <v>497.37816473882833</v>
      </c>
      <c r="G252" s="13">
        <v>8623276</v>
      </c>
      <c r="H252" s="13">
        <v>6254667.7999999998</v>
      </c>
      <c r="I252" s="13">
        <f t="shared" si="24"/>
        <v>72.532385603800691</v>
      </c>
      <c r="J252" s="13">
        <v>5416284.2699999996</v>
      </c>
      <c r="K252" s="13">
        <v>-9696208.8100000005</v>
      </c>
      <c r="L252" s="13">
        <f t="shared" si="25"/>
        <v>-179.01956999756962</v>
      </c>
    </row>
    <row r="253" spans="1:12" ht="27" customHeight="1" x14ac:dyDescent="0.15">
      <c r="A253" s="40" t="s">
        <v>343</v>
      </c>
      <c r="B253" s="40"/>
      <c r="C253" s="6" t="s">
        <v>0</v>
      </c>
      <c r="D253" s="13" t="s">
        <v>0</v>
      </c>
      <c r="E253" s="13">
        <v>-9310495.5399999991</v>
      </c>
      <c r="F253" s="13" t="s">
        <v>0</v>
      </c>
      <c r="G253" s="13" t="s">
        <v>0</v>
      </c>
      <c r="H253" s="13">
        <v>7750955.4000000004</v>
      </c>
      <c r="I253" s="13"/>
      <c r="J253" s="13" t="s">
        <v>0</v>
      </c>
      <c r="K253" s="13">
        <v>-1559540.14</v>
      </c>
      <c r="L253" s="13" t="s">
        <v>0</v>
      </c>
    </row>
    <row r="254" spans="1:12" ht="13.7" hidden="1" customHeight="1" x14ac:dyDescent="0.2">
      <c r="A254" s="41" t="s">
        <v>0</v>
      </c>
      <c r="B254" s="41"/>
      <c r="C254" s="41"/>
      <c r="D254" s="41"/>
      <c r="E254" s="42"/>
      <c r="F254" s="42"/>
      <c r="G254" s="41" t="s">
        <v>0</v>
      </c>
      <c r="H254" s="41"/>
      <c r="I254" s="41"/>
      <c r="J254" s="41"/>
      <c r="K254" s="41"/>
      <c r="L254" s="41"/>
    </row>
    <row r="255" spans="1:12" ht="13.7" customHeight="1" x14ac:dyDescent="0.2">
      <c r="A255" s="41" t="s">
        <v>0</v>
      </c>
      <c r="B255" s="41"/>
      <c r="C255" s="41"/>
      <c r="D255" s="41"/>
      <c r="E255" s="43"/>
      <c r="F255" s="43"/>
      <c r="G255" s="41" t="s">
        <v>0</v>
      </c>
      <c r="H255" s="41"/>
      <c r="I255" s="41"/>
      <c r="J255" s="41"/>
      <c r="K255" s="41"/>
      <c r="L255" s="41"/>
    </row>
    <row r="256" spans="1:12" ht="12.95" customHeight="1" x14ac:dyDescent="0.2">
      <c r="A256" s="25" t="s">
        <v>345</v>
      </c>
      <c r="B256" s="2"/>
      <c r="C256" s="2"/>
      <c r="D256" s="2"/>
      <c r="E256" s="35" t="s">
        <v>346</v>
      </c>
      <c r="F256" s="36"/>
      <c r="G256" s="36"/>
      <c r="H256" s="36"/>
      <c r="I256" s="36"/>
      <c r="J256" s="36"/>
      <c r="K256" s="36"/>
      <c r="L256" s="3"/>
    </row>
    <row r="257" spans="1:12" ht="13.7" customHeight="1" x14ac:dyDescent="0.2">
      <c r="A257" s="4"/>
      <c r="B257" s="4"/>
      <c r="C257" s="4"/>
      <c r="D257" s="4"/>
      <c r="E257" s="5"/>
      <c r="F257" s="5"/>
      <c r="G257" s="4"/>
      <c r="H257" s="4"/>
      <c r="I257" s="4"/>
      <c r="J257" s="4"/>
      <c r="K257" s="4"/>
      <c r="L257" s="4"/>
    </row>
  </sheetData>
  <mergeCells count="270">
    <mergeCell ref="K2:L2"/>
    <mergeCell ref="A3:L3"/>
    <mergeCell ref="A4:L4"/>
    <mergeCell ref="A5:L5"/>
    <mergeCell ref="J6:L6"/>
    <mergeCell ref="A6:B8"/>
    <mergeCell ref="C6:C8"/>
    <mergeCell ref="K7:K8"/>
    <mergeCell ref="L7:L8"/>
    <mergeCell ref="J7:J8"/>
    <mergeCell ref="F7:F8"/>
    <mergeCell ref="D6:F6"/>
    <mergeCell ref="D7:D8"/>
    <mergeCell ref="E7:E8"/>
    <mergeCell ref="G7:G8"/>
    <mergeCell ref="G6:I6"/>
    <mergeCell ref="H7:H8"/>
    <mergeCell ref="I7:I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E256:K256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D254"/>
    <mergeCell ref="E254:F254"/>
    <mergeCell ref="G254:L254"/>
    <mergeCell ref="A255:D255"/>
    <mergeCell ref="E255:F255"/>
    <mergeCell ref="G255:L255"/>
  </mergeCells>
  <pageMargins left="0.39370078740157483" right="0.39370078740157483" top="0.39370078740157483" bottom="0.39370078740157483" header="0" footer="0"/>
  <pageSetup paperSize="9" scale="93" fitToHeight="6" orientation="portrait" blackAndWhite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zved</vt:lpstr>
      <vt:lpstr>zved!Заголовки_для_друку</vt:lpstr>
      <vt:lpstr>zved!Область_друку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Лариса Янчук</cp:lastModifiedBy>
  <cp:lastPrinted>2022-02-14T15:08:57Z</cp:lastPrinted>
  <dcterms:created xsi:type="dcterms:W3CDTF">2009-06-17T07:33:19Z</dcterms:created>
  <dcterms:modified xsi:type="dcterms:W3CDTF">2022-02-25T10:11:54Z</dcterms:modified>
</cp:coreProperties>
</file>