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0" windowHeight="6225"/>
  </bookViews>
  <sheets>
    <sheet name="zved" sheetId="1" r:id="rId1"/>
  </sheets>
  <calcPr calcId="124519"/>
</workbook>
</file>

<file path=xl/calcChain.xml><?xml version="1.0" encoding="utf-8"?>
<calcChain xmlns="http://schemas.openxmlformats.org/spreadsheetml/2006/main">
  <c r="M38" i="1"/>
  <c r="N206"/>
  <c r="N205"/>
  <c r="O205" s="1"/>
  <c r="N204"/>
  <c r="O204" s="1"/>
  <c r="N203"/>
  <c r="N202"/>
  <c r="N201"/>
  <c r="O201" s="1"/>
  <c r="N200"/>
  <c r="N199"/>
  <c r="N198"/>
  <c r="N197"/>
  <c r="N196"/>
  <c r="N195"/>
  <c r="N194"/>
  <c r="N193"/>
  <c r="N192"/>
  <c r="N191"/>
  <c r="N190"/>
  <c r="N189"/>
  <c r="O189" s="1"/>
  <c r="N188"/>
  <c r="O188" s="1"/>
  <c r="N187"/>
  <c r="O187" s="1"/>
  <c r="N186"/>
  <c r="N185"/>
  <c r="O185" s="1"/>
  <c r="N184"/>
  <c r="N183"/>
  <c r="N182"/>
  <c r="N181"/>
  <c r="N180"/>
  <c r="N179"/>
  <c r="O179" s="1"/>
  <c r="N178"/>
  <c r="N177"/>
  <c r="N176"/>
  <c r="N175"/>
  <c r="O175" s="1"/>
  <c r="N174"/>
  <c r="N173"/>
  <c r="N172"/>
  <c r="N171"/>
  <c r="O171" s="1"/>
  <c r="N170"/>
  <c r="N169"/>
  <c r="O169" s="1"/>
  <c r="N168"/>
  <c r="N167"/>
  <c r="N166"/>
  <c r="N165"/>
  <c r="N164"/>
  <c r="N163"/>
  <c r="N162"/>
  <c r="N161"/>
  <c r="N160"/>
  <c r="N159"/>
  <c r="O159" s="1"/>
  <c r="N158"/>
  <c r="N157"/>
  <c r="O157" s="1"/>
  <c r="N156"/>
  <c r="N155"/>
  <c r="O155" s="1"/>
  <c r="N154"/>
  <c r="N153"/>
  <c r="O153" s="1"/>
  <c r="N152"/>
  <c r="O152" s="1"/>
  <c r="N151"/>
  <c r="N150"/>
  <c r="N149"/>
  <c r="N148"/>
  <c r="N147"/>
  <c r="N146"/>
  <c r="N145"/>
  <c r="N144"/>
  <c r="N143"/>
  <c r="O143" s="1"/>
  <c r="N142"/>
  <c r="O142" s="1"/>
  <c r="N141"/>
  <c r="O141" s="1"/>
  <c r="N140"/>
  <c r="O140" s="1"/>
  <c r="N139"/>
  <c r="O139" s="1"/>
  <c r="N138"/>
  <c r="N137"/>
  <c r="N136"/>
  <c r="N135"/>
  <c r="O135" s="1"/>
  <c r="N134"/>
  <c r="N133"/>
  <c r="O133" s="1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O116" s="1"/>
  <c r="N115"/>
  <c r="O115" s="1"/>
  <c r="N114"/>
  <c r="N113"/>
  <c r="N112"/>
  <c r="N111"/>
  <c r="N110"/>
  <c r="O110" s="1"/>
  <c r="N109"/>
  <c r="O109" s="1"/>
  <c r="N108"/>
  <c r="O108" s="1"/>
  <c r="N107"/>
  <c r="O107" s="1"/>
  <c r="N106"/>
  <c r="N105"/>
  <c r="N104"/>
  <c r="N103"/>
  <c r="N102"/>
  <c r="N101"/>
  <c r="O101" s="1"/>
  <c r="N100"/>
  <c r="N98"/>
  <c r="N97"/>
  <c r="N96"/>
  <c r="N95"/>
  <c r="N94"/>
  <c r="N93"/>
  <c r="N92"/>
  <c r="N91"/>
  <c r="N90"/>
  <c r="N89"/>
  <c r="N88"/>
  <c r="O88" s="1"/>
  <c r="N87"/>
  <c r="N86"/>
  <c r="N85"/>
  <c r="N84"/>
  <c r="N83"/>
  <c r="N82"/>
  <c r="N81"/>
  <c r="N80"/>
  <c r="N79"/>
  <c r="O79" s="1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O47" s="1"/>
  <c r="N46"/>
  <c r="N45"/>
  <c r="N44"/>
  <c r="N43"/>
  <c r="N42"/>
  <c r="N41"/>
  <c r="N40"/>
  <c r="N39"/>
  <c r="N38"/>
  <c r="O38" s="1"/>
  <c r="N37"/>
  <c r="N36"/>
  <c r="O36" s="1"/>
  <c r="N35"/>
  <c r="N34"/>
  <c r="O34" s="1"/>
  <c r="N33"/>
  <c r="N32"/>
  <c r="O32" s="1"/>
  <c r="N31"/>
  <c r="N30"/>
  <c r="O30" s="1"/>
  <c r="N29"/>
  <c r="N28"/>
  <c r="O28" s="1"/>
  <c r="N27"/>
  <c r="N26"/>
  <c r="O26" s="1"/>
  <c r="N25"/>
  <c r="N24"/>
  <c r="O24" s="1"/>
  <c r="N23"/>
  <c r="N22"/>
  <c r="O22" s="1"/>
  <c r="N21"/>
  <c r="N20"/>
  <c r="N19"/>
  <c r="N18"/>
  <c r="O18" s="1"/>
  <c r="N17"/>
  <c r="N16"/>
  <c r="O16" s="1"/>
  <c r="N15"/>
  <c r="N14"/>
  <c r="O14" s="1"/>
  <c r="N13"/>
  <c r="N12"/>
  <c r="O12" s="1"/>
  <c r="N11"/>
  <c r="N10"/>
  <c r="M205"/>
  <c r="M204"/>
  <c r="M202"/>
  <c r="M201"/>
  <c r="M200"/>
  <c r="M199"/>
  <c r="M198"/>
  <c r="M197"/>
  <c r="O197" s="1"/>
  <c r="M196"/>
  <c r="M195"/>
  <c r="M194"/>
  <c r="M193"/>
  <c r="M192"/>
  <c r="M191"/>
  <c r="M190"/>
  <c r="O190" s="1"/>
  <c r="M189"/>
  <c r="M188"/>
  <c r="M187"/>
  <c r="M186"/>
  <c r="M185"/>
  <c r="M184"/>
  <c r="M183"/>
  <c r="O183" s="1"/>
  <c r="M182"/>
  <c r="M181"/>
  <c r="O181" s="1"/>
  <c r="M180"/>
  <c r="M179"/>
  <c r="M178"/>
  <c r="M177"/>
  <c r="M176"/>
  <c r="M175"/>
  <c r="M174"/>
  <c r="M173"/>
  <c r="M172"/>
  <c r="O172" s="1"/>
  <c r="M171"/>
  <c r="M170"/>
  <c r="O170" s="1"/>
  <c r="M169"/>
  <c r="M168"/>
  <c r="M167"/>
  <c r="O167" s="1"/>
  <c r="M166"/>
  <c r="M165"/>
  <c r="O165" s="1"/>
  <c r="M164"/>
  <c r="M163"/>
  <c r="O163" s="1"/>
  <c r="M162"/>
  <c r="M161"/>
  <c r="O161" s="1"/>
  <c r="M160"/>
  <c r="M159"/>
  <c r="M158"/>
  <c r="M157"/>
  <c r="M156"/>
  <c r="O156" s="1"/>
  <c r="M155"/>
  <c r="M154"/>
  <c r="O154" s="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O134" s="1"/>
  <c r="M133"/>
  <c r="M132"/>
  <c r="M131"/>
  <c r="M130"/>
  <c r="M129"/>
  <c r="M128"/>
  <c r="O128" s="1"/>
  <c r="M127"/>
  <c r="M126"/>
  <c r="M125"/>
  <c r="M124"/>
  <c r="M123"/>
  <c r="M122"/>
  <c r="M121"/>
  <c r="M120"/>
  <c r="M119"/>
  <c r="M118"/>
  <c r="M117"/>
  <c r="M116"/>
  <c r="M115"/>
  <c r="M114"/>
  <c r="O114" s="1"/>
  <c r="M113"/>
  <c r="M112"/>
  <c r="M111"/>
  <c r="O111" s="1"/>
  <c r="M110"/>
  <c r="M109"/>
  <c r="M108"/>
  <c r="M107"/>
  <c r="M106"/>
  <c r="M105"/>
  <c r="M104"/>
  <c r="M103"/>
  <c r="M102"/>
  <c r="M101"/>
  <c r="M100"/>
  <c r="O100" s="1"/>
  <c r="M97"/>
  <c r="M96"/>
  <c r="M95"/>
  <c r="M94"/>
  <c r="M93"/>
  <c r="M92"/>
  <c r="M91"/>
  <c r="M90"/>
  <c r="M89"/>
  <c r="M88"/>
  <c r="M87"/>
  <c r="M86"/>
  <c r="M85"/>
  <c r="O85" s="1"/>
  <c r="M84"/>
  <c r="M83"/>
  <c r="O83" s="1"/>
  <c r="M82"/>
  <c r="M81"/>
  <c r="O81" s="1"/>
  <c r="M80"/>
  <c r="M79"/>
  <c r="M78"/>
  <c r="M77"/>
  <c r="M76"/>
  <c r="M75"/>
  <c r="M74"/>
  <c r="M73"/>
  <c r="M72"/>
  <c r="M71"/>
  <c r="O71" s="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O46" s="1"/>
  <c r="M45"/>
  <c r="O45" s="1"/>
  <c r="M44"/>
  <c r="O44" s="1"/>
  <c r="M43"/>
  <c r="O43" s="1"/>
  <c r="M42"/>
  <c r="M41"/>
  <c r="M40"/>
  <c r="M39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N9"/>
  <c r="O40" l="1"/>
  <c r="O54"/>
  <c r="O58"/>
  <c r="O72"/>
  <c r="O80"/>
  <c r="O84"/>
  <c r="O90"/>
  <c r="O92"/>
  <c r="O96"/>
  <c r="O105"/>
  <c r="O119"/>
  <c r="O121"/>
  <c r="O129"/>
  <c r="O10"/>
  <c r="O11"/>
  <c r="O13"/>
  <c r="O15"/>
  <c r="O17"/>
  <c r="O21"/>
  <c r="O23"/>
  <c r="O25"/>
  <c r="O27"/>
  <c r="O29"/>
  <c r="O31"/>
  <c r="O33"/>
  <c r="O35"/>
  <c r="O37"/>
  <c r="O39"/>
  <c r="O41"/>
  <c r="O55"/>
  <c r="O57"/>
  <c r="O63"/>
  <c r="O87"/>
  <c r="O89"/>
  <c r="O91"/>
  <c r="O93"/>
  <c r="O95"/>
  <c r="O97"/>
  <c r="O102"/>
  <c r="O104"/>
  <c r="O106"/>
  <c r="O112"/>
  <c r="O118"/>
  <c r="O120"/>
  <c r="O122"/>
  <c r="O126"/>
  <c r="O130"/>
  <c r="O132"/>
  <c r="O138"/>
  <c r="O144"/>
  <c r="O146"/>
  <c r="O148"/>
  <c r="O150"/>
  <c r="O158"/>
  <c r="O160"/>
  <c r="O162"/>
  <c r="O164"/>
  <c r="O166"/>
  <c r="O168"/>
  <c r="O176"/>
  <c r="O178"/>
  <c r="O180"/>
  <c r="O182"/>
  <c r="O184"/>
  <c r="O186"/>
  <c r="O194"/>
  <c r="O196"/>
  <c r="O198"/>
  <c r="O200"/>
  <c r="O202"/>
  <c r="O42"/>
  <c r="O56"/>
  <c r="O62"/>
  <c r="O70"/>
  <c r="O82"/>
  <c r="O94"/>
  <c r="O103"/>
  <c r="O117"/>
  <c r="O123"/>
  <c r="O131"/>
  <c r="O145"/>
  <c r="O147"/>
  <c r="O149"/>
  <c r="O151"/>
  <c r="O177"/>
  <c r="O191"/>
  <c r="O193"/>
  <c r="O195"/>
  <c r="O199"/>
  <c r="O192"/>
  <c r="O136"/>
  <c r="O137"/>
  <c r="O125"/>
  <c r="O127"/>
  <c r="O124"/>
  <c r="O86"/>
  <c r="O60"/>
  <c r="O61"/>
  <c r="O174"/>
  <c r="O173"/>
  <c r="O113"/>
  <c r="M9"/>
  <c r="O9" s="1"/>
  <c r="L205"/>
  <c r="L204"/>
  <c r="L202"/>
  <c r="L201"/>
  <c r="L198"/>
  <c r="L197"/>
  <c r="L196"/>
  <c r="L195"/>
  <c r="L194"/>
  <c r="L193"/>
  <c r="L189"/>
  <c r="L188"/>
  <c r="L187"/>
  <c r="L185"/>
  <c r="L184"/>
  <c r="L183"/>
  <c r="L182"/>
  <c r="L181"/>
  <c r="L180"/>
  <c r="L179"/>
  <c r="L175"/>
  <c r="L174"/>
  <c r="L173"/>
  <c r="L172"/>
  <c r="L171"/>
  <c r="L170"/>
  <c r="L169"/>
  <c r="L159"/>
  <c r="L157"/>
  <c r="L156"/>
  <c r="L155"/>
  <c r="L153"/>
  <c r="L152"/>
  <c r="L143"/>
  <c r="L142"/>
  <c r="L141"/>
  <c r="L140"/>
  <c r="L139"/>
  <c r="L135"/>
  <c r="L134"/>
  <c r="L133"/>
  <c r="L128"/>
  <c r="L116"/>
  <c r="L115"/>
  <c r="L114"/>
  <c r="L113"/>
  <c r="L110"/>
  <c r="L109"/>
  <c r="L108"/>
  <c r="L107"/>
  <c r="L101"/>
  <c r="L100"/>
  <c r="I206"/>
  <c r="I205"/>
  <c r="I204"/>
  <c r="I203"/>
  <c r="I202"/>
  <c r="I201"/>
  <c r="I200"/>
  <c r="I199"/>
  <c r="I192"/>
  <c r="I191"/>
  <c r="I190"/>
  <c r="I189"/>
  <c r="I188"/>
  <c r="I187"/>
  <c r="I186"/>
  <c r="I185"/>
  <c r="I179"/>
  <c r="I178"/>
  <c r="I177"/>
  <c r="I176"/>
  <c r="I175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2"/>
  <c r="I111"/>
  <c r="I110"/>
  <c r="I109"/>
  <c r="I108"/>
  <c r="I107"/>
  <c r="I106"/>
  <c r="I105"/>
  <c r="I104"/>
  <c r="I103"/>
  <c r="I102"/>
  <c r="I101"/>
  <c r="I100"/>
  <c r="L88"/>
  <c r="L79"/>
  <c r="L72"/>
  <c r="L71"/>
  <c r="L70"/>
  <c r="L47"/>
  <c r="L46"/>
  <c r="L45"/>
  <c r="L44"/>
  <c r="L43"/>
  <c r="L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63"/>
  <c r="I62"/>
  <c r="I61"/>
  <c r="I60"/>
  <c r="I58"/>
  <c r="I57"/>
  <c r="I56"/>
  <c r="I55"/>
  <c r="I54"/>
  <c r="I47"/>
  <c r="I42"/>
  <c r="I41"/>
  <c r="I40"/>
  <c r="I39"/>
  <c r="I37"/>
  <c r="I36"/>
  <c r="I35"/>
  <c r="I34"/>
  <c r="I33"/>
  <c r="I32"/>
  <c r="I31"/>
  <c r="I30"/>
  <c r="I29"/>
  <c r="I28"/>
  <c r="I27"/>
  <c r="I26"/>
  <c r="I25"/>
  <c r="I24"/>
  <c r="I23"/>
  <c r="I22"/>
  <c r="I21"/>
  <c r="I18"/>
  <c r="I17"/>
  <c r="I16"/>
  <c r="I15"/>
  <c r="I14"/>
  <c r="I13"/>
  <c r="I12"/>
  <c r="I11"/>
  <c r="I10"/>
  <c r="I9"/>
  <c r="J203" l="1"/>
  <c r="J98"/>
  <c r="M98" l="1"/>
  <c r="O98" s="1"/>
  <c r="L98"/>
  <c r="J206"/>
  <c r="M203"/>
  <c r="O203" s="1"/>
  <c r="L203"/>
  <c r="M206" l="1"/>
  <c r="O206" s="1"/>
  <c r="L206"/>
</calcChain>
</file>

<file path=xl/sharedStrings.xml><?xml version="1.0" encoding="utf-8"?>
<sst xmlns="http://schemas.openxmlformats.org/spreadsheetml/2006/main" count="1028" uniqueCount="475">
  <si>
    <t/>
  </si>
  <si>
    <t>Найменування показника</t>
  </si>
  <si>
    <t>Код бюджетної класифікації</t>
  </si>
  <si>
    <t>Загальний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</si>
  <si>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</si>
  <si>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</si>
  <si>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</si>
  <si>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</si>
  <si>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</si>
  <si>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</si>
  <si>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</si>
  <si>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</si>
  <si>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</si>
  <si>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</si>
  <si>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</si>
  <si>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</si>
  <si>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</si>
  <si>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</si>
  <si>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</si>
  <si>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</si>
  <si>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</si>
  <si>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</si>
  <si>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</si>
  <si>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</si>
  <si>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</si>
  <si>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</si>
  <si>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</si>
  <si>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</si>
  <si>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</si>
  <si>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</si>
  <si>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води </t>
  </si>
  <si>
    <t>13020000</t>
  </si>
  <si>
    <t>Надходження рентної плати за спеціальне використання води від підприємств житлово-комунального господарства </t>
  </si>
  <si>
    <t>13020400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</si>
  <si>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</si>
  <si>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</si>
  <si>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</si>
  <si>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</si>
  <si>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</si>
  <si>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</si>
  <si>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</si>
  <si>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</si>
  <si>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</si>
  <si>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</si>
  <si>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</si>
  <si>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</si>
  <si>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</si>
  <si>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</si>
  <si>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</si>
  <si>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</si>
  <si>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</si>
  <si>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</si>
  <si>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</si>
  <si>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</si>
  <si>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</si>
  <si>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</si>
  <si>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</si>
  <si>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</si>
  <si>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</si>
  <si>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</si>
  <si>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</si>
  <si>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</si>
  <si>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</si>
  <si>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</si>
  <si>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</si>
  <si>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</si>
  <si>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</si>
  <si>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</si>
  <si>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</si>
  <si>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</si>
  <si>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</si>
  <si>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</si>
  <si>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</si>
  <si>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</si>
  <si>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</si>
  <si>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</si>
  <si>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</si>
  <si>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</si>
  <si>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</si>
  <si>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</si>
  <si>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</si>
  <si>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</si>
  <si>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</si>
  <si>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</si>
  <si>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</si>
  <si>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</si>
  <si>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</si>
  <si>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</si>
  <si>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</si>
  <si>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</si>
  <si>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</si>
  <si>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</si>
  <si>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</si>
  <si>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</si>
  <si>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</si>
  <si>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</si>
  <si>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</si>
  <si>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</si>
  <si>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</si>
  <si>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</si>
  <si>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</si>
  <si>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</si>
  <si>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</si>
  <si>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</si>
  <si>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</si>
  <si>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</si>
  <si>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</si>
  <si>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 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</si>
  <si>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</si>
  <si>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</si>
  <si>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</si>
  <si>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</si>
  <si>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</si>
  <si>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</si>
  <si>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</si>
  <si>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</si>
  <si>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</si>
  <si>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</si>
  <si>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</si>
  <si>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</si>
  <si>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</si>
  <si>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</si>
  <si>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</si>
  <si>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</si>
  <si>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</si>
  <si>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</si>
  <si>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</si>
  <si>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</si>
  <si>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</si>
  <si>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</si>
  <si>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</si>
  <si>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</si>
  <si>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</si>
  <si>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</si>
  <si>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</si>
  <si>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</si>
  <si>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</si>
  <si>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</si>
  <si>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</si>
  <si>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</si>
  <si>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</si>
  <si>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</si>
  <si>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</si>
  <si>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</si>
  <si>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</si>
  <si>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</si>
  <si>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</si>
  <si>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</si>
  <si>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</si>
  <si>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</si>
  <si>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</si>
  <si>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</si>
  <si>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</si>
  <si>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</si>
  <si>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</si>
  <si>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</si>
  <si>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</si>
  <si>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</si>
  <si>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</si>
  <si>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</si>
  <si>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</si>
  <si>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</si>
  <si>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41034400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</si>
  <si>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</si>
  <si>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</si>
  <si>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</si>
  <si>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</si>
  <si>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</si>
  <si>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</si>
  <si>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</si>
  <si>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</si>
  <si>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</si>
  <si>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</si>
  <si>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</si>
  <si>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</si>
  <si>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</si>
  <si>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</si>
  <si>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</si>
  <si>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</si>
  <si>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</si>
  <si>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</si>
  <si>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</si>
  <si>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</si>
  <si>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</si>
  <si>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</si>
  <si>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</si>
  <si>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</si>
  <si>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</si>
  <si>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</si>
  <si>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</si>
  <si>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</si>
  <si>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</si>
  <si>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</si>
  <si>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</si>
  <si>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</si>
  <si>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</si>
  <si>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0610160</t>
  </si>
  <si>
    <t>0810160</t>
  </si>
  <si>
    <t>0910160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</si>
  <si>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</si>
  <si>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</si>
  <si>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</si>
  <si>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</si>
  <si>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</si>
  <si>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</si>
  <si>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</si>
  <si>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</si>
  <si>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</si>
  <si>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</si>
  <si>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</si>
  <si>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</si>
  <si>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</si>
  <si>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</si>
  <si>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</si>
  <si>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</si>
  <si>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</si>
  <si>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</si>
  <si>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</si>
  <si>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</si>
  <si>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</si>
  <si>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</si>
  <si>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1060</t>
  </si>
  <si>
    <t>1061</t>
  </si>
  <si>
    <t>0611061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</si>
  <si>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</si>
  <si>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</si>
  <si>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</si>
  <si>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</si>
  <si>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</si>
  <si>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</si>
  <si>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0611080</t>
  </si>
  <si>
    <t>Підвищення кваліфікації, перепідготовка кадрів закладами післядипломної освіти</t>
  </si>
  <si>
    <t>0950</t>
  </si>
  <si>
    <t>1120</t>
  </si>
  <si>
    <t>0611120</t>
  </si>
  <si>
    <t>Інші програми, заклади та заходи у сфері освіти</t>
  </si>
  <si>
    <t>1140</t>
  </si>
  <si>
    <t>Інші програми та заходи у сфері освіти</t>
  </si>
  <si>
    <t>0990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</si>
  <si>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</si>
  <si>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</si>
  <si>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</si>
  <si>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</si>
  <si>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</si>
  <si>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</si>
  <si>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</si>
  <si>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</si>
  <si>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</si>
  <si>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</si>
  <si>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</si>
  <si>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1180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</si>
  <si>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</si>
  <si>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1181</t>
  </si>
  <si>
    <t>0611181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</si>
  <si>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</si>
  <si>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1182</t>
  </si>
  <si>
    <t>0611182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</si>
  <si>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</si>
  <si>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</si>
  <si>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</si>
  <si>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</si>
  <si>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1210</t>
  </si>
  <si>
    <t>0611210</t>
  </si>
  <si>
    <t>Охорона здоров'я</t>
  </si>
  <si>
    <t>2000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</si>
  <si>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</si>
  <si>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</si>
  <si>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</si>
  <si>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</si>
  <si>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</si>
  <si>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0812111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</si>
  <si>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</si>
  <si>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</si>
  <si>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</si>
  <si>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</si>
  <si>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</si>
  <si>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0812144</t>
  </si>
  <si>
    <t>Інші програми, заклади та заходи у сфері охорони здоров'я</t>
  </si>
  <si>
    <t>2150</t>
  </si>
  <si>
    <t>Інші програми та заходи у сфері охорони здоров'я</t>
  </si>
  <si>
    <t>2152</t>
  </si>
  <si>
    <t>0812152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</si>
  <si>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</si>
  <si>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</si>
  <si>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</si>
  <si>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</si>
  <si>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</si>
  <si>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</si>
  <si>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</si>
  <si>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</si>
  <si>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</si>
  <si>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</si>
  <si>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</si>
  <si>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</si>
  <si>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</si>
  <si>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</si>
  <si>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</si>
  <si>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Заклади і заходи з питань дітей та їх соціального захисту</t>
  </si>
  <si>
    <t>3110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</si>
  <si>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</si>
  <si>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1040</t>
  </si>
  <si>
    <t>3111</t>
  </si>
  <si>
    <t>0813111</t>
  </si>
  <si>
    <t>0913111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</si>
  <si>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</si>
  <si>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</si>
  <si>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</t>
  </si>
  <si>
    <t>3121</t>
  </si>
  <si>
    <t>0613121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</si>
  <si>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</si>
  <si>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</si>
  <si>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</si>
  <si>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</si>
  <si>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</si>
  <si>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</si>
  <si>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</si>
  <si>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</si>
  <si>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</si>
  <si>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</si>
  <si>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0813171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</si>
  <si>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</si>
  <si>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3180</t>
  </si>
  <si>
    <t>0813180</t>
  </si>
  <si>
    <t>Організація та проведення громадських робіт</t>
  </si>
  <si>
    <t>1050</t>
  </si>
  <si>
    <t>3210</t>
  </si>
  <si>
    <t>0113210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</si>
  <si>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</si>
  <si>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</si>
  <si>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</si>
  <si>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1090</t>
  </si>
  <si>
    <t>3241</t>
  </si>
  <si>
    <t>0813241</t>
  </si>
  <si>
    <t>Інші заходи у сфері соціального захисту і соціального забезпечення</t>
  </si>
  <si>
    <t>3242</t>
  </si>
  <si>
    <t>0113242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</si>
  <si>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</si>
  <si>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</si>
  <si>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</si>
  <si>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</si>
  <si>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</si>
  <si>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</si>
  <si>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0614030</t>
  </si>
  <si>
    <t>Забезпечення діяльності музеїв і виставок</t>
  </si>
  <si>
    <t>4040</t>
  </si>
  <si>
    <t>0614040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</si>
  <si>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</si>
  <si>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</si>
  <si>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</si>
  <si>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0614060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</si>
  <si>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</si>
  <si>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</si>
  <si>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</si>
  <si>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0829</t>
  </si>
  <si>
    <t>4082</t>
  </si>
  <si>
    <t>0614082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</si>
  <si>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</si>
  <si>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</si>
  <si>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</si>
  <si>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</si>
  <si>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</si>
  <si>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</si>
  <si>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</si>
  <si>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0615011</t>
  </si>
  <si>
    <t>Розвиток дитячо-юнацького та резервного спорту</t>
  </si>
  <si>
    <t>5030</t>
  </si>
  <si>
    <t>Фінансова підтримка дитячо-юнацьких спортивних шкіл фізкультурно-спортивних товариств</t>
  </si>
  <si>
    <t>5032</t>
  </si>
  <si>
    <t>0615032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</si>
  <si>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</si>
  <si>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</si>
  <si>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</si>
  <si>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</si>
  <si>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0615041</t>
  </si>
  <si>
    <t>Житлово-комунальне господарство</t>
  </si>
  <si>
    <t>6000</t>
  </si>
  <si>
    <t>Утримання та ефективна експлуатація об'єктів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</si>
  <si>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</si>
  <si>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</si>
  <si>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</si>
  <si>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</si>
  <si>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0116013</t>
  </si>
  <si>
    <t>Організація благоустрою населених пунктів</t>
  </si>
  <si>
    <t>6030</t>
  </si>
  <si>
    <t>0116030</t>
  </si>
  <si>
    <t>Реалізація державних та місцевих житлових програм</t>
  </si>
  <si>
    <t>6080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</si>
  <si>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</si>
  <si>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</si>
  <si>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6083</t>
  </si>
  <si>
    <t>0916083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</si>
  <si>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</si>
  <si>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</si>
  <si>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</si>
  <si>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</si>
  <si>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</si>
  <si>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</si>
  <si>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</si>
  <si>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0117130</t>
  </si>
  <si>
    <t>0617130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</si>
  <si>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</si>
  <si>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</si>
  <si>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</si>
  <si>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0443</t>
  </si>
  <si>
    <t>7310</t>
  </si>
  <si>
    <t>0117310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</si>
  <si>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</si>
  <si>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</si>
  <si>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</si>
  <si>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7321</t>
  </si>
  <si>
    <t>0617321</t>
  </si>
  <si>
    <t>Будівництво медичних установ та закладів</t>
  </si>
  <si>
    <t>7322</t>
  </si>
  <si>
    <t>0817322</t>
  </si>
  <si>
    <t>Будівництво інших об`єктів комунальної власності</t>
  </si>
  <si>
    <t>7330</t>
  </si>
  <si>
    <t>0117330</t>
  </si>
  <si>
    <t>Реалізація інших заходів щодо соціально-економічного розвитку територій</t>
  </si>
  <si>
    <t>0490</t>
  </si>
  <si>
    <t>7370</t>
  </si>
  <si>
    <t>0117370</t>
  </si>
  <si>
    <t>0617370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</si>
  <si>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</si>
  <si>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</si>
  <si>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</si>
  <si>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</si>
  <si>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</si>
  <si>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</si>
  <si>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</si>
  <si>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</si>
  <si>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</si>
  <si>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</si>
  <si>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</si>
  <si>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Зв'язок, телекомунікації та інформатика</t>
  </si>
  <si>
    <t>7500</t>
  </si>
  <si>
    <t>Реалізація заходів, спрямованих на підвищення доступності широкосмугового доступу до Інтернету в сільській місцевості</t>
  </si>
  <si>
    <t>0460</t>
  </si>
  <si>
    <t>7540</t>
  </si>
  <si>
    <t>0117540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</si>
  <si>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</si>
  <si>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</si>
  <si>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</si>
  <si>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</si>
  <si>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</si>
  <si>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</si>
  <si>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0117693</t>
  </si>
  <si>
    <t>Інша діяльність</t>
  </si>
  <si>
    <t>8000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</si>
  <si>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</si>
  <si>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</si>
  <si>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</si>
  <si>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0540</t>
  </si>
  <si>
    <t>8330</t>
  </si>
  <si>
    <t>0118330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</si>
  <si>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</si>
  <si>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</si>
  <si>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</si>
  <si>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</si>
  <si>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</si>
  <si>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</si>
  <si>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</si>
  <si>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</si>
  <si>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</si>
  <si>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0119800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</si>
  <si>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</si>
  <si>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</si>
  <si>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</si>
  <si>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</si>
  <si>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</si>
  <si>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3719770</t>
  </si>
  <si>
    <t>900203</t>
  </si>
  <si>
    <t>% виконання</t>
  </si>
  <si>
    <t>Спеціальний</t>
  </si>
  <si>
    <t>Інформація
 про виконання бюджету Великоновосілківської селищної територіальної громади</t>
  </si>
  <si>
    <t>за січень - вересень 2021 року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</si>
</sst>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#,##0.00;\-#,##0.00"/>
  </numFmts>
  <fonts count="23">
    <font>
      <sz val="8"/>
      <color rgb="FF000000"/>
      <name val="Tahoma"/>
    </font>
    <font>
      <sz val="10"/>
      <color rgb="FF000000"/>
      <name val="Arial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  <family val="1"/>
      <charset val="204"/>
    </font>
    <font>
      <sz val="7"/>
      <color rgb="FF000000"/>
      <name val="Tahoma"/>
      <family val="2"/>
      <charset val="204"/>
    </font>
    <font>
      <b/>
      <sz val="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2" borderId="0" xfId="0" applyFill="1" applyAlignment="1">
      <alignment horizontal="left" vertical="top" wrapText="1"/>
    </xf>
    <xf numFmtId="0" fontId="4" fillId="6" borderId="4" xfId="0" applyFont="1" applyFill="1" applyBorder="1" applyAlignment="1">
      <alignment horizontal="center" vertical="center" wrapText="1"/>
    </xf>
    <xf numFmtId="164" fontId="5" fillId="7" borderId="5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left" vertical="top" wrapText="1"/>
    </xf>
    <xf numFmtId="165" fontId="8" fillId="9" borderId="8" xfId="0" applyNumberFormat="1" applyFont="1" applyFill="1" applyBorder="1" applyAlignment="1">
      <alignment horizontal="right" vertical="center" wrapText="1"/>
    </xf>
    <xf numFmtId="165" fontId="9" fillId="10" borderId="9" xfId="0" applyNumberFormat="1" applyFont="1" applyFill="1" applyBorder="1" applyAlignment="1">
      <alignment horizontal="right" vertical="center" wrapText="1"/>
    </xf>
    <xf numFmtId="165" fontId="10" fillId="11" borderId="10" xfId="0" applyNumberFormat="1" applyFont="1" applyFill="1" applyBorder="1" applyAlignment="1">
      <alignment horizontal="right" vertical="center" wrapText="1"/>
    </xf>
    <xf numFmtId="0" fontId="13" fillId="14" borderId="13" xfId="0" applyFont="1" applyFill="1" applyBorder="1" applyAlignment="1">
      <alignment horizontal="center" vertical="center" wrapText="1"/>
    </xf>
    <xf numFmtId="0" fontId="15" fillId="16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0" fillId="19" borderId="0" xfId="0" applyFill="1" applyAlignment="1">
      <alignment horizontal="left" vertical="top" wrapText="1"/>
    </xf>
    <xf numFmtId="164" fontId="5" fillId="7" borderId="15" xfId="0" applyNumberFormat="1" applyFont="1" applyFill="1" applyBorder="1" applyAlignment="1">
      <alignment horizontal="center" vertical="center" wrapText="1"/>
    </xf>
    <xf numFmtId="165" fontId="8" fillId="9" borderId="15" xfId="0" applyNumberFormat="1" applyFont="1" applyFill="1" applyBorder="1" applyAlignment="1">
      <alignment horizontal="right" vertical="center" wrapText="1"/>
    </xf>
    <xf numFmtId="165" fontId="9" fillId="10" borderId="15" xfId="0" applyNumberFormat="1" applyFont="1" applyFill="1" applyBorder="1" applyAlignment="1">
      <alignment horizontal="right" vertical="center" wrapText="1"/>
    </xf>
    <xf numFmtId="165" fontId="10" fillId="11" borderId="15" xfId="0" applyNumberFormat="1" applyFont="1" applyFill="1" applyBorder="1" applyAlignment="1">
      <alignment horizontal="right" vertical="center" wrapText="1"/>
    </xf>
    <xf numFmtId="164" fontId="5" fillId="20" borderId="5" xfId="0" applyNumberFormat="1" applyFont="1" applyFill="1" applyBorder="1" applyAlignment="1">
      <alignment horizontal="center" vertical="center" wrapText="1"/>
    </xf>
    <xf numFmtId="165" fontId="7" fillId="20" borderId="7" xfId="0" applyNumberFormat="1" applyFont="1" applyFill="1" applyBorder="1" applyAlignment="1">
      <alignment horizontal="right" vertical="center" wrapText="1"/>
    </xf>
    <xf numFmtId="165" fontId="8" fillId="20" borderId="8" xfId="0" applyNumberFormat="1" applyFont="1" applyFill="1" applyBorder="1" applyAlignment="1">
      <alignment horizontal="right" vertical="center" wrapText="1"/>
    </xf>
    <xf numFmtId="165" fontId="8" fillId="20" borderId="15" xfId="0" applyNumberFormat="1" applyFont="1" applyFill="1" applyBorder="1" applyAlignment="1">
      <alignment horizontal="right" vertical="center" wrapText="1"/>
    </xf>
    <xf numFmtId="165" fontId="10" fillId="20" borderId="10" xfId="0" applyNumberFormat="1" applyFont="1" applyFill="1" applyBorder="1" applyAlignment="1">
      <alignment horizontal="right" vertical="center" wrapText="1"/>
    </xf>
    <xf numFmtId="165" fontId="10" fillId="20" borderId="15" xfId="0" applyNumberFormat="1" applyFont="1" applyFill="1" applyBorder="1" applyAlignment="1">
      <alignment horizontal="right" vertical="center" wrapText="1"/>
    </xf>
    <xf numFmtId="165" fontId="9" fillId="20" borderId="15" xfId="0" applyNumberFormat="1" applyFont="1" applyFill="1" applyBorder="1" applyAlignment="1">
      <alignment horizontal="right" vertical="center" wrapText="1"/>
    </xf>
    <xf numFmtId="0" fontId="0" fillId="20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164" fontId="17" fillId="18" borderId="17" xfId="0" applyNumberFormat="1" applyFont="1" applyFill="1" applyBorder="1" applyAlignment="1">
      <alignment horizontal="left" wrapText="1"/>
    </xf>
    <xf numFmtId="0" fontId="1" fillId="3" borderId="17" xfId="0" applyFont="1" applyFill="1" applyBorder="1" applyAlignment="1">
      <alignment horizontal="left" vertical="top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20" fillId="18" borderId="15" xfId="0" applyFont="1" applyFill="1" applyBorder="1" applyAlignment="1">
      <alignment horizontal="center" vertical="center" wrapText="1"/>
    </xf>
    <xf numFmtId="0" fontId="20" fillId="18" borderId="18" xfId="0" applyFont="1" applyFill="1" applyBorder="1" applyAlignment="1">
      <alignment horizontal="center" vertical="center" wrapText="1"/>
    </xf>
    <xf numFmtId="0" fontId="20" fillId="18" borderId="19" xfId="0" applyFont="1" applyFill="1" applyBorder="1" applyAlignment="1">
      <alignment horizontal="center" vertical="center" wrapText="1"/>
    </xf>
    <xf numFmtId="0" fontId="18" fillId="18" borderId="20" xfId="0" applyFont="1" applyFill="1" applyBorder="1" applyAlignment="1">
      <alignment horizontal="center" vertical="center" wrapText="1"/>
    </xf>
    <xf numFmtId="0" fontId="18" fillId="18" borderId="21" xfId="0" applyFont="1" applyFill="1" applyBorder="1" applyAlignment="1">
      <alignment horizontal="center" vertical="center" wrapText="1"/>
    </xf>
    <xf numFmtId="0" fontId="19" fillId="18" borderId="2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6" fillId="17" borderId="16" xfId="0" applyFont="1" applyFill="1" applyBorder="1" applyAlignment="1">
      <alignment horizontal="left" wrapText="1"/>
    </xf>
    <xf numFmtId="0" fontId="16" fillId="17" borderId="17" xfId="0" applyFont="1" applyFill="1" applyBorder="1" applyAlignment="1">
      <alignment horizontal="left" wrapText="1"/>
    </xf>
    <xf numFmtId="0" fontId="13" fillId="14" borderId="13" xfId="0" applyFont="1" applyFill="1" applyBorder="1" applyAlignment="1">
      <alignment horizontal="center" vertical="center" wrapText="1"/>
    </xf>
    <xf numFmtId="0" fontId="14" fillId="15" borderId="14" xfId="0" applyFont="1" applyFill="1" applyBorder="1" applyAlignment="1">
      <alignment horizontal="left" vertical="center" wrapText="1"/>
    </xf>
    <xf numFmtId="0" fontId="12" fillId="13" borderId="12" xfId="0" applyFont="1" applyFill="1" applyBorder="1" applyAlignment="1">
      <alignment horizontal="left" vertical="center" wrapText="1"/>
    </xf>
    <xf numFmtId="0" fontId="11" fillId="12" borderId="11" xfId="0" applyFont="1" applyFill="1" applyBorder="1" applyAlignment="1">
      <alignment horizontal="left" vertical="center" wrapText="1"/>
    </xf>
    <xf numFmtId="0" fontId="21" fillId="18" borderId="17" xfId="0" applyFont="1" applyFill="1" applyBorder="1" applyAlignment="1">
      <alignment horizontal="center" vertical="center" wrapText="1"/>
    </xf>
    <xf numFmtId="0" fontId="22" fillId="18" borderId="1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00"/>
  <sheetViews>
    <sheetView tabSelected="1" workbookViewId="0">
      <selection activeCell="U28" sqref="U28"/>
    </sheetView>
  </sheetViews>
  <sheetFormatPr defaultRowHeight="10.5"/>
  <cols>
    <col min="1" max="1" width="15" customWidth="1"/>
    <col min="2" max="2" width="12" customWidth="1"/>
    <col min="3" max="4" width="4.83203125" customWidth="1"/>
    <col min="5" max="6" width="6" customWidth="1"/>
    <col min="7" max="7" width="8.33203125" style="10" customWidth="1"/>
    <col min="8" max="13" width="8.33203125" customWidth="1"/>
    <col min="14" max="14" width="9.6640625" customWidth="1"/>
    <col min="15" max="15" width="7.1640625" customWidth="1"/>
  </cols>
  <sheetData>
    <row r="1" spans="1:15" ht="13.7" customHeight="1">
      <c r="A1" s="23" t="s">
        <v>0</v>
      </c>
      <c r="B1" s="23"/>
      <c r="C1" s="23"/>
      <c r="D1" s="23"/>
      <c r="E1" s="23"/>
      <c r="F1" s="23"/>
      <c r="G1" s="23"/>
      <c r="H1" s="23"/>
      <c r="I1" s="25"/>
      <c r="J1" s="23"/>
      <c r="K1" s="23"/>
      <c r="L1" s="25"/>
      <c r="M1" s="23"/>
      <c r="N1" s="23"/>
      <c r="O1" s="9" t="s">
        <v>0</v>
      </c>
    </row>
    <row r="2" spans="1:15" ht="30.4" customHeight="1">
      <c r="A2" s="43" t="s">
        <v>473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25.7" customHeight="1">
      <c r="A3" s="44" t="s">
        <v>474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3.7" customHeight="1">
      <c r="A4" s="45" t="s">
        <v>1</v>
      </c>
      <c r="B4" s="45"/>
      <c r="C4" s="45" t="s">
        <v>2</v>
      </c>
      <c r="D4" s="45"/>
      <c r="E4" s="45"/>
      <c r="F4" s="45"/>
      <c r="G4" s="26" t="s">
        <v>3</v>
      </c>
      <c r="H4" s="27"/>
      <c r="I4" s="28"/>
      <c r="J4" s="32" t="s">
        <v>472</v>
      </c>
      <c r="K4" s="33"/>
      <c r="L4" s="34"/>
      <c r="M4" s="35" t="s">
        <v>4</v>
      </c>
      <c r="N4" s="35"/>
      <c r="O4" s="35"/>
    </row>
    <row r="5" spans="1:15" ht="27.4" customHeight="1">
      <c r="A5" s="45"/>
      <c r="B5" s="45"/>
      <c r="C5" s="45"/>
      <c r="D5" s="45"/>
      <c r="E5" s="45"/>
      <c r="F5" s="45"/>
      <c r="G5" s="29" t="s">
        <v>5</v>
      </c>
      <c r="H5" s="29" t="s">
        <v>6</v>
      </c>
      <c r="I5" s="30" t="s">
        <v>471</v>
      </c>
      <c r="J5" s="29" t="s">
        <v>5</v>
      </c>
      <c r="K5" s="29" t="s">
        <v>6</v>
      </c>
      <c r="L5" s="30" t="s">
        <v>471</v>
      </c>
      <c r="M5" s="29" t="s">
        <v>5</v>
      </c>
      <c r="N5" s="29" t="s">
        <v>6</v>
      </c>
      <c r="O5" s="30" t="s">
        <v>471</v>
      </c>
    </row>
    <row r="6" spans="1:15" ht="48" customHeight="1">
      <c r="A6" s="45"/>
      <c r="B6" s="45"/>
      <c r="C6" s="45"/>
      <c r="D6" s="45"/>
      <c r="E6" s="45"/>
      <c r="F6" s="45"/>
      <c r="G6" s="29"/>
      <c r="H6" s="29"/>
      <c r="I6" s="31"/>
      <c r="J6" s="29"/>
      <c r="K6" s="29"/>
      <c r="L6" s="31"/>
      <c r="M6" s="29"/>
      <c r="N6" s="29"/>
      <c r="O6" s="31"/>
    </row>
    <row r="7" spans="1:15" ht="13.7" customHeight="1">
      <c r="A7" s="36" t="s">
        <v>7</v>
      </c>
      <c r="B7" s="36"/>
      <c r="C7" s="36" t="s">
        <v>8</v>
      </c>
      <c r="D7" s="36"/>
      <c r="E7" s="36"/>
      <c r="F7" s="36"/>
      <c r="G7" s="15">
        <v>3</v>
      </c>
      <c r="H7" s="2">
        <v>4</v>
      </c>
      <c r="I7" s="11">
        <v>5</v>
      </c>
      <c r="J7" s="2">
        <v>6</v>
      </c>
      <c r="K7" s="2">
        <v>7</v>
      </c>
      <c r="L7" s="11">
        <v>8</v>
      </c>
      <c r="M7" s="2">
        <v>9</v>
      </c>
      <c r="N7" s="2">
        <v>10</v>
      </c>
      <c r="O7" s="2">
        <v>11</v>
      </c>
    </row>
    <row r="8" spans="1:15" ht="9.4" customHeight="1">
      <c r="A8" s="35" t="s">
        <v>9</v>
      </c>
      <c r="B8" s="35"/>
      <c r="C8" s="1" t="s">
        <v>0</v>
      </c>
      <c r="D8" s="1" t="s">
        <v>0</v>
      </c>
      <c r="E8" s="3" t="s">
        <v>0</v>
      </c>
      <c r="F8" s="1" t="s">
        <v>0</v>
      </c>
      <c r="G8" s="16" t="s">
        <v>0</v>
      </c>
      <c r="H8" s="4" t="s">
        <v>0</v>
      </c>
      <c r="I8" s="12"/>
      <c r="J8" s="4" t="s">
        <v>0</v>
      </c>
      <c r="K8" s="4" t="s">
        <v>0</v>
      </c>
      <c r="L8" s="13"/>
      <c r="M8" s="5" t="s">
        <v>0</v>
      </c>
      <c r="N8" s="5" t="s">
        <v>0</v>
      </c>
      <c r="O8" s="5" t="s">
        <v>0</v>
      </c>
    </row>
    <row r="9" spans="1:15" ht="9.4" customHeight="1">
      <c r="A9" s="35" t="s">
        <v>10</v>
      </c>
      <c r="B9" s="35"/>
      <c r="C9" s="1" t="s">
        <v>0</v>
      </c>
      <c r="D9" s="1" t="s">
        <v>0</v>
      </c>
      <c r="E9" s="1" t="s">
        <v>0</v>
      </c>
      <c r="F9" s="1" t="s">
        <v>11</v>
      </c>
      <c r="G9" s="19">
        <v>84261350</v>
      </c>
      <c r="H9" s="19">
        <v>65036158.700000003</v>
      </c>
      <c r="I9" s="20">
        <f>H9/G9*100</f>
        <v>77.183855587407507</v>
      </c>
      <c r="J9" s="19">
        <v>55377</v>
      </c>
      <c r="K9" s="19">
        <v>120329.19</v>
      </c>
      <c r="L9" s="14">
        <f>K9/J9*100</f>
        <v>217.29091500081262</v>
      </c>
      <c r="M9" s="6">
        <f>G9+J9</f>
        <v>84316727</v>
      </c>
      <c r="N9" s="6">
        <f>H9+K9</f>
        <v>65156487.890000001</v>
      </c>
      <c r="O9" s="6">
        <f>N9/M9*100</f>
        <v>77.275874204652183</v>
      </c>
    </row>
    <row r="10" spans="1:15" ht="13.9" customHeight="1">
      <c r="A10" s="42" t="s">
        <v>12</v>
      </c>
      <c r="B10" s="42"/>
      <c r="C10" s="1" t="s">
        <v>0</v>
      </c>
      <c r="D10" s="1" t="s">
        <v>0</v>
      </c>
      <c r="E10" s="1" t="s">
        <v>0</v>
      </c>
      <c r="F10" s="1" t="s">
        <v>13</v>
      </c>
      <c r="G10" s="19">
        <v>49900350</v>
      </c>
      <c r="H10" s="19">
        <v>38951360.659999996</v>
      </c>
      <c r="I10" s="20">
        <f t="shared" ref="I10:I63" si="0">H10/G10*100</f>
        <v>78.05829149494943</v>
      </c>
      <c r="J10" s="19">
        <v>0</v>
      </c>
      <c r="K10" s="19">
        <v>0</v>
      </c>
      <c r="L10" s="19">
        <v>0</v>
      </c>
      <c r="M10" s="6">
        <f t="shared" ref="M10:M73" si="1">G10+J10</f>
        <v>49900350</v>
      </c>
      <c r="N10" s="6">
        <f t="shared" ref="N10:N73" si="2">H10+K10</f>
        <v>38951360.659999996</v>
      </c>
      <c r="O10" s="6">
        <f t="shared" ref="O10:O72" si="3">N10/M10*100</f>
        <v>78.05829149494943</v>
      </c>
    </row>
    <row r="11" spans="1:15" ht="8.1" customHeight="1">
      <c r="A11" s="41" t="s">
        <v>14</v>
      </c>
      <c r="B11" s="41"/>
      <c r="C11" s="7" t="s">
        <v>0</v>
      </c>
      <c r="D11" s="7" t="s">
        <v>0</v>
      </c>
      <c r="E11" s="7" t="s">
        <v>0</v>
      </c>
      <c r="F11" s="7" t="s">
        <v>15</v>
      </c>
      <c r="G11" s="19">
        <v>49892450</v>
      </c>
      <c r="H11" s="19">
        <v>38932309.009999998</v>
      </c>
      <c r="I11" s="20">
        <f t="shared" si="0"/>
        <v>78.032465854052063</v>
      </c>
      <c r="J11" s="19">
        <v>0</v>
      </c>
      <c r="K11" s="19">
        <v>0</v>
      </c>
      <c r="L11" s="19">
        <v>0</v>
      </c>
      <c r="M11" s="6">
        <f t="shared" si="1"/>
        <v>49892450</v>
      </c>
      <c r="N11" s="6">
        <f t="shared" si="2"/>
        <v>38932309.009999998</v>
      </c>
      <c r="O11" s="6">
        <f t="shared" si="3"/>
        <v>78.032465854052063</v>
      </c>
    </row>
    <row r="12" spans="1:15" ht="19.5" customHeight="1">
      <c r="A12" s="40" t="s">
        <v>16</v>
      </c>
      <c r="B12" s="40"/>
      <c r="C12" s="8" t="s">
        <v>0</v>
      </c>
      <c r="D12" s="8" t="s">
        <v>0</v>
      </c>
      <c r="E12" s="8" t="s">
        <v>0</v>
      </c>
      <c r="F12" s="8" t="s">
        <v>17</v>
      </c>
      <c r="G12" s="19">
        <v>36946450</v>
      </c>
      <c r="H12" s="19">
        <v>30367650.780000001</v>
      </c>
      <c r="I12" s="20">
        <f t="shared" si="0"/>
        <v>82.193690544017088</v>
      </c>
      <c r="J12" s="19">
        <v>0</v>
      </c>
      <c r="K12" s="19">
        <v>0</v>
      </c>
      <c r="L12" s="19">
        <v>0</v>
      </c>
      <c r="M12" s="6">
        <f t="shared" si="1"/>
        <v>36946450</v>
      </c>
      <c r="N12" s="6">
        <f t="shared" si="2"/>
        <v>30367650.780000001</v>
      </c>
      <c r="O12" s="6">
        <f t="shared" si="3"/>
        <v>82.193690544017088</v>
      </c>
    </row>
    <row r="13" spans="1:15" ht="30.6" customHeight="1">
      <c r="A13" s="40" t="s">
        <v>18</v>
      </c>
      <c r="B13" s="40"/>
      <c r="C13" s="8" t="s">
        <v>0</v>
      </c>
      <c r="D13" s="8" t="s">
        <v>0</v>
      </c>
      <c r="E13" s="8" t="s">
        <v>0</v>
      </c>
      <c r="F13" s="8" t="s">
        <v>19</v>
      </c>
      <c r="G13" s="19">
        <v>3700000</v>
      </c>
      <c r="H13" s="19">
        <v>2332175.4</v>
      </c>
      <c r="I13" s="20">
        <f t="shared" si="0"/>
        <v>63.031767567567563</v>
      </c>
      <c r="J13" s="19">
        <v>0</v>
      </c>
      <c r="K13" s="19">
        <v>0</v>
      </c>
      <c r="L13" s="19">
        <v>0</v>
      </c>
      <c r="M13" s="6">
        <f t="shared" si="1"/>
        <v>3700000</v>
      </c>
      <c r="N13" s="6">
        <f t="shared" si="2"/>
        <v>2332175.4</v>
      </c>
      <c r="O13" s="6">
        <f t="shared" si="3"/>
        <v>63.031767567567563</v>
      </c>
    </row>
    <row r="14" spans="1:15" ht="19.5" customHeight="1">
      <c r="A14" s="40" t="s">
        <v>20</v>
      </c>
      <c r="B14" s="40"/>
      <c r="C14" s="8" t="s">
        <v>0</v>
      </c>
      <c r="D14" s="8" t="s">
        <v>0</v>
      </c>
      <c r="E14" s="8" t="s">
        <v>0</v>
      </c>
      <c r="F14" s="8" t="s">
        <v>21</v>
      </c>
      <c r="G14" s="19">
        <v>7730000</v>
      </c>
      <c r="H14" s="19">
        <v>4554134.28</v>
      </c>
      <c r="I14" s="20">
        <f t="shared" si="0"/>
        <v>58.915061836998703</v>
      </c>
      <c r="J14" s="19">
        <v>0</v>
      </c>
      <c r="K14" s="19">
        <v>0</v>
      </c>
      <c r="L14" s="19">
        <v>0</v>
      </c>
      <c r="M14" s="6">
        <f t="shared" si="1"/>
        <v>7730000</v>
      </c>
      <c r="N14" s="6">
        <f t="shared" si="2"/>
        <v>4554134.28</v>
      </c>
      <c r="O14" s="6">
        <f t="shared" si="3"/>
        <v>58.915061836998703</v>
      </c>
    </row>
    <row r="15" spans="1:15" ht="19.5" customHeight="1">
      <c r="A15" s="40" t="s">
        <v>22</v>
      </c>
      <c r="B15" s="40"/>
      <c r="C15" s="8" t="s">
        <v>0</v>
      </c>
      <c r="D15" s="8" t="s">
        <v>0</v>
      </c>
      <c r="E15" s="8" t="s">
        <v>0</v>
      </c>
      <c r="F15" s="8" t="s">
        <v>23</v>
      </c>
      <c r="G15" s="19">
        <v>1516000</v>
      </c>
      <c r="H15" s="19">
        <v>1678348.55</v>
      </c>
      <c r="I15" s="20">
        <f t="shared" si="0"/>
        <v>110.70900725593668</v>
      </c>
      <c r="J15" s="19">
        <v>0</v>
      </c>
      <c r="K15" s="19">
        <v>0</v>
      </c>
      <c r="L15" s="19">
        <v>0</v>
      </c>
      <c r="M15" s="6">
        <f t="shared" si="1"/>
        <v>1516000</v>
      </c>
      <c r="N15" s="6">
        <f t="shared" si="2"/>
        <v>1678348.55</v>
      </c>
      <c r="O15" s="6">
        <f t="shared" si="3"/>
        <v>110.70900725593668</v>
      </c>
    </row>
    <row r="16" spans="1:15" ht="8.1" customHeight="1">
      <c r="A16" s="41" t="s">
        <v>24</v>
      </c>
      <c r="B16" s="41"/>
      <c r="C16" s="7" t="s">
        <v>0</v>
      </c>
      <c r="D16" s="7" t="s">
        <v>0</v>
      </c>
      <c r="E16" s="7" t="s">
        <v>0</v>
      </c>
      <c r="F16" s="7" t="s">
        <v>25</v>
      </c>
      <c r="G16" s="19">
        <v>7900</v>
      </c>
      <c r="H16" s="19">
        <v>19051.650000000001</v>
      </c>
      <c r="I16" s="20">
        <f t="shared" si="0"/>
        <v>241.16012658227848</v>
      </c>
      <c r="J16" s="19">
        <v>0</v>
      </c>
      <c r="K16" s="19">
        <v>0</v>
      </c>
      <c r="L16" s="19">
        <v>0</v>
      </c>
      <c r="M16" s="6">
        <f t="shared" si="1"/>
        <v>7900</v>
      </c>
      <c r="N16" s="6">
        <f t="shared" si="2"/>
        <v>19051.650000000001</v>
      </c>
      <c r="O16" s="6">
        <f t="shared" si="3"/>
        <v>241.16012658227848</v>
      </c>
    </row>
    <row r="17" spans="1:15" ht="13.9" customHeight="1">
      <c r="A17" s="40" t="s">
        <v>26</v>
      </c>
      <c r="B17" s="40"/>
      <c r="C17" s="8" t="s">
        <v>0</v>
      </c>
      <c r="D17" s="8" t="s">
        <v>0</v>
      </c>
      <c r="E17" s="8" t="s">
        <v>0</v>
      </c>
      <c r="F17" s="8" t="s">
        <v>27</v>
      </c>
      <c r="G17" s="19">
        <v>7900</v>
      </c>
      <c r="H17" s="19">
        <v>19051.650000000001</v>
      </c>
      <c r="I17" s="20">
        <f t="shared" si="0"/>
        <v>241.16012658227848</v>
      </c>
      <c r="J17" s="19">
        <v>0</v>
      </c>
      <c r="K17" s="19">
        <v>0</v>
      </c>
      <c r="L17" s="19">
        <v>0</v>
      </c>
      <c r="M17" s="6">
        <f t="shared" si="1"/>
        <v>7900</v>
      </c>
      <c r="N17" s="6">
        <f t="shared" si="2"/>
        <v>19051.650000000001</v>
      </c>
      <c r="O17" s="6">
        <f t="shared" si="3"/>
        <v>241.16012658227848</v>
      </c>
    </row>
    <row r="18" spans="1:15" ht="13.9" customHeight="1">
      <c r="A18" s="42" t="s">
        <v>28</v>
      </c>
      <c r="B18" s="42"/>
      <c r="C18" s="1" t="s">
        <v>0</v>
      </c>
      <c r="D18" s="1" t="s">
        <v>0</v>
      </c>
      <c r="E18" s="1" t="s">
        <v>0</v>
      </c>
      <c r="F18" s="1" t="s">
        <v>29</v>
      </c>
      <c r="G18" s="19">
        <v>6800</v>
      </c>
      <c r="H18" s="19">
        <v>3563.78</v>
      </c>
      <c r="I18" s="20">
        <f t="shared" si="0"/>
        <v>52.408529411764704</v>
      </c>
      <c r="J18" s="19">
        <v>0</v>
      </c>
      <c r="K18" s="19">
        <v>0</v>
      </c>
      <c r="L18" s="19">
        <v>0</v>
      </c>
      <c r="M18" s="6">
        <f t="shared" si="1"/>
        <v>6800</v>
      </c>
      <c r="N18" s="6">
        <f t="shared" si="2"/>
        <v>3563.78</v>
      </c>
      <c r="O18" s="6">
        <f t="shared" si="3"/>
        <v>52.408529411764704</v>
      </c>
    </row>
    <row r="19" spans="1:15" ht="8.1" customHeight="1">
      <c r="A19" s="41" t="s">
        <v>30</v>
      </c>
      <c r="B19" s="41"/>
      <c r="C19" s="7" t="s">
        <v>0</v>
      </c>
      <c r="D19" s="7" t="s">
        <v>0</v>
      </c>
      <c r="E19" s="7" t="s">
        <v>0</v>
      </c>
      <c r="F19" s="7" t="s">
        <v>31</v>
      </c>
      <c r="G19" s="19">
        <v>0</v>
      </c>
      <c r="H19" s="19">
        <v>-2035.41</v>
      </c>
      <c r="I19" s="20">
        <v>0</v>
      </c>
      <c r="J19" s="19">
        <v>0</v>
      </c>
      <c r="K19" s="19">
        <v>0</v>
      </c>
      <c r="L19" s="19">
        <v>0</v>
      </c>
      <c r="M19" s="6">
        <f t="shared" si="1"/>
        <v>0</v>
      </c>
      <c r="N19" s="6">
        <f t="shared" si="2"/>
        <v>-2035.41</v>
      </c>
      <c r="O19" s="6">
        <v>0</v>
      </c>
    </row>
    <row r="20" spans="1:15" ht="19.5" customHeight="1">
      <c r="A20" s="40" t="s">
        <v>32</v>
      </c>
      <c r="B20" s="40"/>
      <c r="C20" s="8" t="s">
        <v>0</v>
      </c>
      <c r="D20" s="8" t="s">
        <v>0</v>
      </c>
      <c r="E20" s="8" t="s">
        <v>0</v>
      </c>
      <c r="F20" s="8" t="s">
        <v>33</v>
      </c>
      <c r="G20" s="19">
        <v>0</v>
      </c>
      <c r="H20" s="19">
        <v>-2035.41</v>
      </c>
      <c r="I20" s="20">
        <v>0</v>
      </c>
      <c r="J20" s="19">
        <v>0</v>
      </c>
      <c r="K20" s="19">
        <v>0</v>
      </c>
      <c r="L20" s="19">
        <v>0</v>
      </c>
      <c r="M20" s="6">
        <f t="shared" si="1"/>
        <v>0</v>
      </c>
      <c r="N20" s="6">
        <f t="shared" si="2"/>
        <v>-2035.41</v>
      </c>
      <c r="O20" s="6">
        <v>0</v>
      </c>
    </row>
    <row r="21" spans="1:15" ht="13.9" customHeight="1">
      <c r="A21" s="41" t="s">
        <v>34</v>
      </c>
      <c r="B21" s="41"/>
      <c r="C21" s="7" t="s">
        <v>0</v>
      </c>
      <c r="D21" s="7" t="s">
        <v>0</v>
      </c>
      <c r="E21" s="7" t="s">
        <v>0</v>
      </c>
      <c r="F21" s="7" t="s">
        <v>35</v>
      </c>
      <c r="G21" s="19">
        <v>6800</v>
      </c>
      <c r="H21" s="19">
        <v>5599.19</v>
      </c>
      <c r="I21" s="20">
        <f t="shared" si="0"/>
        <v>82.341029411764694</v>
      </c>
      <c r="J21" s="19">
        <v>0</v>
      </c>
      <c r="K21" s="19">
        <v>0</v>
      </c>
      <c r="L21" s="19">
        <v>0</v>
      </c>
      <c r="M21" s="6">
        <f t="shared" si="1"/>
        <v>6800</v>
      </c>
      <c r="N21" s="6">
        <f t="shared" si="2"/>
        <v>5599.19</v>
      </c>
      <c r="O21" s="6">
        <f t="shared" si="3"/>
        <v>82.341029411764694</v>
      </c>
    </row>
    <row r="22" spans="1:15" ht="19.5" customHeight="1">
      <c r="A22" s="40" t="s">
        <v>36</v>
      </c>
      <c r="B22" s="40"/>
      <c r="C22" s="8" t="s">
        <v>0</v>
      </c>
      <c r="D22" s="8" t="s">
        <v>0</v>
      </c>
      <c r="E22" s="8" t="s">
        <v>0</v>
      </c>
      <c r="F22" s="8" t="s">
        <v>37</v>
      </c>
      <c r="G22" s="19">
        <v>6800</v>
      </c>
      <c r="H22" s="19">
        <v>5599.19</v>
      </c>
      <c r="I22" s="20">
        <f t="shared" si="0"/>
        <v>82.341029411764694</v>
      </c>
      <c r="J22" s="19">
        <v>0</v>
      </c>
      <c r="K22" s="19">
        <v>0</v>
      </c>
      <c r="L22" s="19">
        <v>0</v>
      </c>
      <c r="M22" s="6">
        <f t="shared" si="1"/>
        <v>6800</v>
      </c>
      <c r="N22" s="6">
        <f t="shared" si="2"/>
        <v>5599.19</v>
      </c>
      <c r="O22" s="6">
        <f t="shared" si="3"/>
        <v>82.341029411764694</v>
      </c>
    </row>
    <row r="23" spans="1:15" ht="8.1" customHeight="1">
      <c r="A23" s="42" t="s">
        <v>38</v>
      </c>
      <c r="B23" s="42"/>
      <c r="C23" s="1" t="s">
        <v>0</v>
      </c>
      <c r="D23" s="1" t="s">
        <v>0</v>
      </c>
      <c r="E23" s="1" t="s">
        <v>0</v>
      </c>
      <c r="F23" s="1" t="s">
        <v>39</v>
      </c>
      <c r="G23" s="19">
        <v>726000</v>
      </c>
      <c r="H23" s="19">
        <v>683054.15</v>
      </c>
      <c r="I23" s="20">
        <f t="shared" si="0"/>
        <v>94.084593663911846</v>
      </c>
      <c r="J23" s="19">
        <v>0</v>
      </c>
      <c r="K23" s="19">
        <v>0</v>
      </c>
      <c r="L23" s="19">
        <v>0</v>
      </c>
      <c r="M23" s="6">
        <f t="shared" si="1"/>
        <v>726000</v>
      </c>
      <c r="N23" s="6">
        <f t="shared" si="2"/>
        <v>683054.15</v>
      </c>
      <c r="O23" s="6">
        <f t="shared" si="3"/>
        <v>94.084593663911846</v>
      </c>
    </row>
    <row r="24" spans="1:15" ht="13.9" customHeight="1">
      <c r="A24" s="41" t="s">
        <v>40</v>
      </c>
      <c r="B24" s="41"/>
      <c r="C24" s="7" t="s">
        <v>0</v>
      </c>
      <c r="D24" s="7" t="s">
        <v>0</v>
      </c>
      <c r="E24" s="7" t="s">
        <v>0</v>
      </c>
      <c r="F24" s="7" t="s">
        <v>41</v>
      </c>
      <c r="G24" s="19">
        <v>50000</v>
      </c>
      <c r="H24" s="19">
        <v>41651.31</v>
      </c>
      <c r="I24" s="20">
        <f t="shared" si="0"/>
        <v>83.30261999999999</v>
      </c>
      <c r="J24" s="19">
        <v>0</v>
      </c>
      <c r="K24" s="19">
        <v>0</v>
      </c>
      <c r="L24" s="19">
        <v>0</v>
      </c>
      <c r="M24" s="6">
        <f t="shared" si="1"/>
        <v>50000</v>
      </c>
      <c r="N24" s="6">
        <f t="shared" si="2"/>
        <v>41651.31</v>
      </c>
      <c r="O24" s="6">
        <f t="shared" si="3"/>
        <v>83.30261999999999</v>
      </c>
    </row>
    <row r="25" spans="1:15" ht="8.1" customHeight="1">
      <c r="A25" s="40" t="s">
        <v>42</v>
      </c>
      <c r="B25" s="40"/>
      <c r="C25" s="8" t="s">
        <v>0</v>
      </c>
      <c r="D25" s="8" t="s">
        <v>0</v>
      </c>
      <c r="E25" s="8" t="s">
        <v>0</v>
      </c>
      <c r="F25" s="8" t="s">
        <v>43</v>
      </c>
      <c r="G25" s="19">
        <v>50000</v>
      </c>
      <c r="H25" s="19">
        <v>41651.31</v>
      </c>
      <c r="I25" s="20">
        <f t="shared" si="0"/>
        <v>83.30261999999999</v>
      </c>
      <c r="J25" s="19">
        <v>0</v>
      </c>
      <c r="K25" s="19">
        <v>0</v>
      </c>
      <c r="L25" s="19">
        <v>0</v>
      </c>
      <c r="M25" s="6">
        <f t="shared" si="1"/>
        <v>50000</v>
      </c>
      <c r="N25" s="6">
        <f t="shared" si="2"/>
        <v>41651.31</v>
      </c>
      <c r="O25" s="6">
        <f t="shared" si="3"/>
        <v>83.30261999999999</v>
      </c>
    </row>
    <row r="26" spans="1:15" ht="13.9" customHeight="1">
      <c r="A26" s="41" t="s">
        <v>44</v>
      </c>
      <c r="B26" s="41"/>
      <c r="C26" s="7" t="s">
        <v>0</v>
      </c>
      <c r="D26" s="7" t="s">
        <v>0</v>
      </c>
      <c r="E26" s="7" t="s">
        <v>0</v>
      </c>
      <c r="F26" s="7" t="s">
        <v>45</v>
      </c>
      <c r="G26" s="19">
        <v>150000</v>
      </c>
      <c r="H26" s="19">
        <v>141455.60999999999</v>
      </c>
      <c r="I26" s="20">
        <f t="shared" si="0"/>
        <v>94.303739999999991</v>
      </c>
      <c r="J26" s="19">
        <v>0</v>
      </c>
      <c r="K26" s="19">
        <v>0</v>
      </c>
      <c r="L26" s="19">
        <v>0</v>
      </c>
      <c r="M26" s="6">
        <f t="shared" si="1"/>
        <v>150000</v>
      </c>
      <c r="N26" s="6">
        <f t="shared" si="2"/>
        <v>141455.60999999999</v>
      </c>
      <c r="O26" s="6">
        <f t="shared" si="3"/>
        <v>94.303739999999991</v>
      </c>
    </row>
    <row r="27" spans="1:15" ht="8.1" customHeight="1">
      <c r="A27" s="40" t="s">
        <v>42</v>
      </c>
      <c r="B27" s="40"/>
      <c r="C27" s="8" t="s">
        <v>0</v>
      </c>
      <c r="D27" s="8" t="s">
        <v>0</v>
      </c>
      <c r="E27" s="8" t="s">
        <v>0</v>
      </c>
      <c r="F27" s="8" t="s">
        <v>46</v>
      </c>
      <c r="G27" s="19">
        <v>150000</v>
      </c>
      <c r="H27" s="19">
        <v>141455.60999999999</v>
      </c>
      <c r="I27" s="20">
        <f t="shared" si="0"/>
        <v>94.303739999999991</v>
      </c>
      <c r="J27" s="19">
        <v>0</v>
      </c>
      <c r="K27" s="19">
        <v>0</v>
      </c>
      <c r="L27" s="19">
        <v>0</v>
      </c>
      <c r="M27" s="6">
        <f t="shared" si="1"/>
        <v>150000</v>
      </c>
      <c r="N27" s="6">
        <f t="shared" si="2"/>
        <v>141455.60999999999</v>
      </c>
      <c r="O27" s="6">
        <f t="shared" si="3"/>
        <v>94.303739999999991</v>
      </c>
    </row>
    <row r="28" spans="1:15" ht="19.5" customHeight="1">
      <c r="A28" s="41" t="s">
        <v>47</v>
      </c>
      <c r="B28" s="41"/>
      <c r="C28" s="7" t="s">
        <v>0</v>
      </c>
      <c r="D28" s="7" t="s">
        <v>0</v>
      </c>
      <c r="E28" s="7" t="s">
        <v>0</v>
      </c>
      <c r="F28" s="7" t="s">
        <v>48</v>
      </c>
      <c r="G28" s="19">
        <v>526000</v>
      </c>
      <c r="H28" s="19">
        <v>499947.23</v>
      </c>
      <c r="I28" s="20">
        <f t="shared" si="0"/>
        <v>95.047001901140675</v>
      </c>
      <c r="J28" s="19">
        <v>0</v>
      </c>
      <c r="K28" s="19">
        <v>0</v>
      </c>
      <c r="L28" s="19">
        <v>0</v>
      </c>
      <c r="M28" s="6">
        <f t="shared" si="1"/>
        <v>526000</v>
      </c>
      <c r="N28" s="6">
        <f t="shared" si="2"/>
        <v>499947.23</v>
      </c>
      <c r="O28" s="6">
        <f t="shared" si="3"/>
        <v>95.047001901140675</v>
      </c>
    </row>
    <row r="29" spans="1:15" ht="19.5" customHeight="1">
      <c r="A29" s="42" t="s">
        <v>49</v>
      </c>
      <c r="B29" s="42"/>
      <c r="C29" s="1" t="s">
        <v>0</v>
      </c>
      <c r="D29" s="1" t="s">
        <v>0</v>
      </c>
      <c r="E29" s="1" t="s">
        <v>0</v>
      </c>
      <c r="F29" s="1" t="s">
        <v>50</v>
      </c>
      <c r="G29" s="19">
        <v>33628200</v>
      </c>
      <c r="H29" s="19">
        <v>25398180.109999999</v>
      </c>
      <c r="I29" s="20">
        <f t="shared" si="0"/>
        <v>75.526433499265494</v>
      </c>
      <c r="J29" s="19">
        <v>0</v>
      </c>
      <c r="K29" s="19">
        <v>0</v>
      </c>
      <c r="L29" s="19">
        <v>0</v>
      </c>
      <c r="M29" s="6">
        <f t="shared" si="1"/>
        <v>33628200</v>
      </c>
      <c r="N29" s="6">
        <f t="shared" si="2"/>
        <v>25398180.109999999</v>
      </c>
      <c r="O29" s="6">
        <f t="shared" si="3"/>
        <v>75.526433499265494</v>
      </c>
    </row>
    <row r="30" spans="1:15" ht="8.1" customHeight="1">
      <c r="A30" s="41" t="s">
        <v>51</v>
      </c>
      <c r="B30" s="41"/>
      <c r="C30" s="7" t="s">
        <v>0</v>
      </c>
      <c r="D30" s="7" t="s">
        <v>0</v>
      </c>
      <c r="E30" s="7" t="s">
        <v>0</v>
      </c>
      <c r="F30" s="7" t="s">
        <v>52</v>
      </c>
      <c r="G30" s="19">
        <v>17491200</v>
      </c>
      <c r="H30" s="19">
        <v>15216792.15</v>
      </c>
      <c r="I30" s="20">
        <f t="shared" si="0"/>
        <v>86.996844984906701</v>
      </c>
      <c r="J30" s="19">
        <v>0</v>
      </c>
      <c r="K30" s="19">
        <v>0</v>
      </c>
      <c r="L30" s="19">
        <v>0</v>
      </c>
      <c r="M30" s="6">
        <f t="shared" si="1"/>
        <v>17491200</v>
      </c>
      <c r="N30" s="6">
        <f t="shared" si="2"/>
        <v>15216792.15</v>
      </c>
      <c r="O30" s="6">
        <f t="shared" si="3"/>
        <v>86.996844984906701</v>
      </c>
    </row>
    <row r="31" spans="1:15" ht="19.5" customHeight="1">
      <c r="A31" s="40" t="s">
        <v>53</v>
      </c>
      <c r="B31" s="40"/>
      <c r="C31" s="8" t="s">
        <v>0</v>
      </c>
      <c r="D31" s="8" t="s">
        <v>0</v>
      </c>
      <c r="E31" s="8" t="s">
        <v>0</v>
      </c>
      <c r="F31" s="8" t="s">
        <v>54</v>
      </c>
      <c r="G31" s="19">
        <v>63000</v>
      </c>
      <c r="H31" s="19">
        <v>-96325.16</v>
      </c>
      <c r="I31" s="20">
        <f t="shared" si="0"/>
        <v>-152.89707936507938</v>
      </c>
      <c r="J31" s="19">
        <v>0</v>
      </c>
      <c r="K31" s="19">
        <v>0</v>
      </c>
      <c r="L31" s="19">
        <v>0</v>
      </c>
      <c r="M31" s="6">
        <f t="shared" si="1"/>
        <v>63000</v>
      </c>
      <c r="N31" s="6">
        <f t="shared" si="2"/>
        <v>-96325.16</v>
      </c>
      <c r="O31" s="6">
        <f t="shared" si="3"/>
        <v>-152.89707936507938</v>
      </c>
    </row>
    <row r="32" spans="1:15" ht="19.5" customHeight="1">
      <c r="A32" s="40" t="s">
        <v>55</v>
      </c>
      <c r="B32" s="40"/>
      <c r="C32" s="8" t="s">
        <v>0</v>
      </c>
      <c r="D32" s="8" t="s">
        <v>0</v>
      </c>
      <c r="E32" s="8" t="s">
        <v>0</v>
      </c>
      <c r="F32" s="8" t="s">
        <v>56</v>
      </c>
      <c r="G32" s="19">
        <v>227800</v>
      </c>
      <c r="H32" s="19">
        <v>412105.42</v>
      </c>
      <c r="I32" s="20">
        <f t="shared" si="0"/>
        <v>180.90668129938541</v>
      </c>
      <c r="J32" s="19">
        <v>0</v>
      </c>
      <c r="K32" s="19">
        <v>0</v>
      </c>
      <c r="L32" s="19">
        <v>0</v>
      </c>
      <c r="M32" s="6">
        <f t="shared" si="1"/>
        <v>227800</v>
      </c>
      <c r="N32" s="6">
        <f t="shared" si="2"/>
        <v>412105.42</v>
      </c>
      <c r="O32" s="6">
        <f t="shared" si="3"/>
        <v>180.90668129938541</v>
      </c>
    </row>
    <row r="33" spans="1:15" ht="19.5" customHeight="1">
      <c r="A33" s="40" t="s">
        <v>57</v>
      </c>
      <c r="B33" s="40"/>
      <c r="C33" s="8" t="s">
        <v>0</v>
      </c>
      <c r="D33" s="8" t="s">
        <v>0</v>
      </c>
      <c r="E33" s="8" t="s">
        <v>0</v>
      </c>
      <c r="F33" s="8" t="s">
        <v>58</v>
      </c>
      <c r="G33" s="19">
        <v>363100</v>
      </c>
      <c r="H33" s="19">
        <v>374461.95</v>
      </c>
      <c r="I33" s="20">
        <f t="shared" si="0"/>
        <v>103.12915174882953</v>
      </c>
      <c r="J33" s="19">
        <v>0</v>
      </c>
      <c r="K33" s="19">
        <v>0</v>
      </c>
      <c r="L33" s="19">
        <v>0</v>
      </c>
      <c r="M33" s="6">
        <f t="shared" si="1"/>
        <v>363100</v>
      </c>
      <c r="N33" s="6">
        <f t="shared" si="2"/>
        <v>374461.95</v>
      </c>
      <c r="O33" s="6">
        <f t="shared" si="3"/>
        <v>103.12915174882953</v>
      </c>
    </row>
    <row r="34" spans="1:15" ht="8.1" customHeight="1">
      <c r="A34" s="40" t="s">
        <v>59</v>
      </c>
      <c r="B34" s="40"/>
      <c r="C34" s="8" t="s">
        <v>0</v>
      </c>
      <c r="D34" s="8" t="s">
        <v>0</v>
      </c>
      <c r="E34" s="8" t="s">
        <v>0</v>
      </c>
      <c r="F34" s="8" t="s">
        <v>60</v>
      </c>
      <c r="G34" s="19">
        <v>221300</v>
      </c>
      <c r="H34" s="19">
        <v>152967.19</v>
      </c>
      <c r="I34" s="20">
        <f t="shared" si="0"/>
        <v>69.122092182557608</v>
      </c>
      <c r="J34" s="19">
        <v>0</v>
      </c>
      <c r="K34" s="19">
        <v>0</v>
      </c>
      <c r="L34" s="19">
        <v>0</v>
      </c>
      <c r="M34" s="6">
        <f t="shared" si="1"/>
        <v>221300</v>
      </c>
      <c r="N34" s="6">
        <f t="shared" si="2"/>
        <v>152967.19</v>
      </c>
      <c r="O34" s="6">
        <f t="shared" si="3"/>
        <v>69.122092182557608</v>
      </c>
    </row>
    <row r="35" spans="1:15" ht="8.1" customHeight="1">
      <c r="A35" s="40" t="s">
        <v>61</v>
      </c>
      <c r="B35" s="40"/>
      <c r="C35" s="8" t="s">
        <v>0</v>
      </c>
      <c r="D35" s="8" t="s">
        <v>0</v>
      </c>
      <c r="E35" s="8" t="s">
        <v>0</v>
      </c>
      <c r="F35" s="8" t="s">
        <v>62</v>
      </c>
      <c r="G35" s="19">
        <v>3166000</v>
      </c>
      <c r="H35" s="19">
        <v>2108455.65</v>
      </c>
      <c r="I35" s="20">
        <f t="shared" si="0"/>
        <v>66.59683038534429</v>
      </c>
      <c r="J35" s="19">
        <v>0</v>
      </c>
      <c r="K35" s="19">
        <v>0</v>
      </c>
      <c r="L35" s="19">
        <v>0</v>
      </c>
      <c r="M35" s="6">
        <f t="shared" si="1"/>
        <v>3166000</v>
      </c>
      <c r="N35" s="6">
        <f t="shared" si="2"/>
        <v>2108455.65</v>
      </c>
      <c r="O35" s="6">
        <f t="shared" si="3"/>
        <v>66.59683038534429</v>
      </c>
    </row>
    <row r="36" spans="1:15" ht="8.1" customHeight="1">
      <c r="A36" s="40" t="s">
        <v>63</v>
      </c>
      <c r="B36" s="40"/>
      <c r="C36" s="8" t="s">
        <v>0</v>
      </c>
      <c r="D36" s="8" t="s">
        <v>0</v>
      </c>
      <c r="E36" s="8" t="s">
        <v>0</v>
      </c>
      <c r="F36" s="8" t="s">
        <v>64</v>
      </c>
      <c r="G36" s="19">
        <v>8525000</v>
      </c>
      <c r="H36" s="19">
        <v>7948565.4699999997</v>
      </c>
      <c r="I36" s="20">
        <f t="shared" si="0"/>
        <v>93.238304633431085</v>
      </c>
      <c r="J36" s="19">
        <v>0</v>
      </c>
      <c r="K36" s="19">
        <v>0</v>
      </c>
      <c r="L36" s="19">
        <v>0</v>
      </c>
      <c r="M36" s="6">
        <f t="shared" si="1"/>
        <v>8525000</v>
      </c>
      <c r="N36" s="6">
        <f t="shared" si="2"/>
        <v>7948565.4699999997</v>
      </c>
      <c r="O36" s="6">
        <f t="shared" si="3"/>
        <v>93.238304633431085</v>
      </c>
    </row>
    <row r="37" spans="1:15" ht="8.1" customHeight="1">
      <c r="A37" s="40" t="s">
        <v>65</v>
      </c>
      <c r="B37" s="40"/>
      <c r="C37" s="8" t="s">
        <v>0</v>
      </c>
      <c r="D37" s="8" t="s">
        <v>0</v>
      </c>
      <c r="E37" s="8" t="s">
        <v>0</v>
      </c>
      <c r="F37" s="8" t="s">
        <v>66</v>
      </c>
      <c r="G37" s="19">
        <v>4925000</v>
      </c>
      <c r="H37" s="19">
        <v>4279061.63</v>
      </c>
      <c r="I37" s="20">
        <f t="shared" si="0"/>
        <v>86.884500101522846</v>
      </c>
      <c r="J37" s="19">
        <v>0</v>
      </c>
      <c r="K37" s="19">
        <v>0</v>
      </c>
      <c r="L37" s="19">
        <v>0</v>
      </c>
      <c r="M37" s="6">
        <f t="shared" si="1"/>
        <v>4925000</v>
      </c>
      <c r="N37" s="6">
        <f t="shared" si="2"/>
        <v>4279061.63</v>
      </c>
      <c r="O37" s="6">
        <f t="shared" si="3"/>
        <v>86.884500101522846</v>
      </c>
    </row>
    <row r="38" spans="1:15" ht="8.1" customHeight="1">
      <c r="A38" s="40" t="s">
        <v>67</v>
      </c>
      <c r="B38" s="40"/>
      <c r="C38" s="8" t="s">
        <v>0</v>
      </c>
      <c r="D38" s="8" t="s">
        <v>0</v>
      </c>
      <c r="E38" s="8" t="s">
        <v>0</v>
      </c>
      <c r="F38" s="8" t="s">
        <v>68</v>
      </c>
      <c r="G38" s="19">
        <v>0</v>
      </c>
      <c r="H38" s="19">
        <v>37500</v>
      </c>
      <c r="I38" s="20">
        <v>0</v>
      </c>
      <c r="J38" s="19">
        <v>0</v>
      </c>
      <c r="K38" s="19">
        <v>0</v>
      </c>
      <c r="L38" s="19">
        <v>0</v>
      </c>
      <c r="M38" s="6">
        <f t="shared" si="1"/>
        <v>0</v>
      </c>
      <c r="N38" s="6">
        <f t="shared" si="2"/>
        <v>37500</v>
      </c>
      <c r="O38" s="6" t="e">
        <f t="shared" si="3"/>
        <v>#DIV/0!</v>
      </c>
    </row>
    <row r="39" spans="1:15" ht="8.1" customHeight="1">
      <c r="A39" s="41" t="s">
        <v>69</v>
      </c>
      <c r="B39" s="41"/>
      <c r="C39" s="7" t="s">
        <v>0</v>
      </c>
      <c r="D39" s="7" t="s">
        <v>0</v>
      </c>
      <c r="E39" s="7" t="s">
        <v>0</v>
      </c>
      <c r="F39" s="7" t="s">
        <v>70</v>
      </c>
      <c r="G39" s="19">
        <v>16137000</v>
      </c>
      <c r="H39" s="19">
        <v>10181387.960000001</v>
      </c>
      <c r="I39" s="20">
        <f t="shared" si="0"/>
        <v>63.093437194026158</v>
      </c>
      <c r="J39" s="19">
        <v>0</v>
      </c>
      <c r="K39" s="19">
        <v>0</v>
      </c>
      <c r="L39" s="19">
        <v>0</v>
      </c>
      <c r="M39" s="6">
        <f t="shared" si="1"/>
        <v>16137000</v>
      </c>
      <c r="N39" s="6">
        <f t="shared" si="2"/>
        <v>10181387.960000001</v>
      </c>
      <c r="O39" s="6">
        <f t="shared" si="3"/>
        <v>63.093437194026158</v>
      </c>
    </row>
    <row r="40" spans="1:15" ht="8.1" customHeight="1">
      <c r="A40" s="40" t="s">
        <v>71</v>
      </c>
      <c r="B40" s="40"/>
      <c r="C40" s="8" t="s">
        <v>0</v>
      </c>
      <c r="D40" s="8" t="s">
        <v>0</v>
      </c>
      <c r="E40" s="8" t="s">
        <v>0</v>
      </c>
      <c r="F40" s="8" t="s">
        <v>72</v>
      </c>
      <c r="G40" s="19">
        <v>592000</v>
      </c>
      <c r="H40" s="19">
        <v>629222.6</v>
      </c>
      <c r="I40" s="20">
        <f t="shared" si="0"/>
        <v>106.28760135135136</v>
      </c>
      <c r="J40" s="19">
        <v>0</v>
      </c>
      <c r="K40" s="19">
        <v>0</v>
      </c>
      <c r="L40" s="19">
        <v>0</v>
      </c>
      <c r="M40" s="6">
        <f t="shared" si="1"/>
        <v>592000</v>
      </c>
      <c r="N40" s="6">
        <f t="shared" si="2"/>
        <v>629222.6</v>
      </c>
      <c r="O40" s="6">
        <f t="shared" si="3"/>
        <v>106.28760135135136</v>
      </c>
    </row>
    <row r="41" spans="1:15" ht="8.1" customHeight="1">
      <c r="A41" s="40" t="s">
        <v>73</v>
      </c>
      <c r="B41" s="40"/>
      <c r="C41" s="8" t="s">
        <v>0</v>
      </c>
      <c r="D41" s="8" t="s">
        <v>0</v>
      </c>
      <c r="E41" s="8" t="s">
        <v>0</v>
      </c>
      <c r="F41" s="8" t="s">
        <v>74</v>
      </c>
      <c r="G41" s="19">
        <v>4630000</v>
      </c>
      <c r="H41" s="19">
        <v>3617279.95</v>
      </c>
      <c r="I41" s="20">
        <f t="shared" si="0"/>
        <v>78.126996760259175</v>
      </c>
      <c r="J41" s="19">
        <v>0</v>
      </c>
      <c r="K41" s="19">
        <v>0</v>
      </c>
      <c r="L41" s="19">
        <v>0</v>
      </c>
      <c r="M41" s="6">
        <f t="shared" si="1"/>
        <v>4630000</v>
      </c>
      <c r="N41" s="6">
        <f t="shared" si="2"/>
        <v>3617279.95</v>
      </c>
      <c r="O41" s="6">
        <f t="shared" si="3"/>
        <v>78.126996760259175</v>
      </c>
    </row>
    <row r="42" spans="1:15" ht="30.6" customHeight="1">
      <c r="A42" s="40" t="s">
        <v>75</v>
      </c>
      <c r="B42" s="40"/>
      <c r="C42" s="8" t="s">
        <v>0</v>
      </c>
      <c r="D42" s="8" t="s">
        <v>0</v>
      </c>
      <c r="E42" s="8" t="s">
        <v>0</v>
      </c>
      <c r="F42" s="8" t="s">
        <v>76</v>
      </c>
      <c r="G42" s="19">
        <v>10915000</v>
      </c>
      <c r="H42" s="19">
        <v>5934885.4100000001</v>
      </c>
      <c r="I42" s="20">
        <f t="shared" si="0"/>
        <v>54.373663857077418</v>
      </c>
      <c r="J42" s="19">
        <v>0</v>
      </c>
      <c r="K42" s="19">
        <v>0</v>
      </c>
      <c r="L42" s="19">
        <v>0</v>
      </c>
      <c r="M42" s="6">
        <f t="shared" si="1"/>
        <v>10915000</v>
      </c>
      <c r="N42" s="6">
        <f t="shared" si="2"/>
        <v>5934885.4100000001</v>
      </c>
      <c r="O42" s="6">
        <f t="shared" si="3"/>
        <v>54.373663857077418</v>
      </c>
    </row>
    <row r="43" spans="1:15" ht="8.1" customHeight="1">
      <c r="A43" s="42" t="s">
        <v>77</v>
      </c>
      <c r="B43" s="42"/>
      <c r="C43" s="1" t="s">
        <v>0</v>
      </c>
      <c r="D43" s="1" t="s">
        <v>0</v>
      </c>
      <c r="E43" s="1" t="s">
        <v>0</v>
      </c>
      <c r="F43" s="1" t="s">
        <v>78</v>
      </c>
      <c r="G43" s="19">
        <v>0</v>
      </c>
      <c r="H43" s="19">
        <v>0</v>
      </c>
      <c r="I43" s="19">
        <v>0</v>
      </c>
      <c r="J43" s="19">
        <v>55377</v>
      </c>
      <c r="K43" s="19">
        <v>120329.19</v>
      </c>
      <c r="L43" s="20">
        <f t="shared" ref="L43:L72" si="4">K43/J43*100</f>
        <v>217.29091500081262</v>
      </c>
      <c r="M43" s="6">
        <f t="shared" si="1"/>
        <v>55377</v>
      </c>
      <c r="N43" s="6">
        <f t="shared" si="2"/>
        <v>120329.19</v>
      </c>
      <c r="O43" s="6">
        <f t="shared" si="3"/>
        <v>217.29091500081262</v>
      </c>
    </row>
    <row r="44" spans="1:15" ht="8.1" customHeight="1">
      <c r="A44" s="41" t="s">
        <v>79</v>
      </c>
      <c r="B44" s="41"/>
      <c r="C44" s="7" t="s">
        <v>0</v>
      </c>
      <c r="D44" s="7" t="s">
        <v>0</v>
      </c>
      <c r="E44" s="7" t="s">
        <v>0</v>
      </c>
      <c r="F44" s="7" t="s">
        <v>80</v>
      </c>
      <c r="G44" s="19">
        <v>0</v>
      </c>
      <c r="H44" s="19">
        <v>0</v>
      </c>
      <c r="I44" s="19">
        <v>0</v>
      </c>
      <c r="J44" s="19">
        <v>55377</v>
      </c>
      <c r="K44" s="19">
        <v>120329.19</v>
      </c>
      <c r="L44" s="20">
        <f t="shared" si="4"/>
        <v>217.29091500081262</v>
      </c>
      <c r="M44" s="6">
        <f t="shared" si="1"/>
        <v>55377</v>
      </c>
      <c r="N44" s="6">
        <f t="shared" si="2"/>
        <v>120329.19</v>
      </c>
      <c r="O44" s="6">
        <f t="shared" si="3"/>
        <v>217.29091500081262</v>
      </c>
    </row>
    <row r="45" spans="1:15" ht="25.15" customHeight="1">
      <c r="A45" s="40" t="s">
        <v>81</v>
      </c>
      <c r="B45" s="40"/>
      <c r="C45" s="8" t="s">
        <v>0</v>
      </c>
      <c r="D45" s="8" t="s">
        <v>0</v>
      </c>
      <c r="E45" s="8" t="s">
        <v>0</v>
      </c>
      <c r="F45" s="8" t="s">
        <v>82</v>
      </c>
      <c r="G45" s="19">
        <v>0</v>
      </c>
      <c r="H45" s="19">
        <v>0</v>
      </c>
      <c r="I45" s="19">
        <v>0</v>
      </c>
      <c r="J45" s="19">
        <v>48132</v>
      </c>
      <c r="K45" s="19">
        <v>113993.57</v>
      </c>
      <c r="L45" s="20">
        <f t="shared" si="4"/>
        <v>236.83530707221809</v>
      </c>
      <c r="M45" s="6">
        <f t="shared" si="1"/>
        <v>48132</v>
      </c>
      <c r="N45" s="6">
        <f t="shared" si="2"/>
        <v>113993.57</v>
      </c>
      <c r="O45" s="6">
        <f t="shared" si="3"/>
        <v>236.83530707221809</v>
      </c>
    </row>
    <row r="46" spans="1:15" ht="25.15" customHeight="1">
      <c r="A46" s="40" t="s">
        <v>83</v>
      </c>
      <c r="B46" s="40"/>
      <c r="C46" s="8" t="s">
        <v>0</v>
      </c>
      <c r="D46" s="8" t="s">
        <v>0</v>
      </c>
      <c r="E46" s="8" t="s">
        <v>0</v>
      </c>
      <c r="F46" s="8" t="s">
        <v>84</v>
      </c>
      <c r="G46" s="19">
        <v>0</v>
      </c>
      <c r="H46" s="19">
        <v>0</v>
      </c>
      <c r="I46" s="19">
        <v>0</v>
      </c>
      <c r="J46" s="19">
        <v>7245</v>
      </c>
      <c r="K46" s="19">
        <v>6335.62</v>
      </c>
      <c r="L46" s="20">
        <f t="shared" si="4"/>
        <v>87.448171152518967</v>
      </c>
      <c r="M46" s="6">
        <f t="shared" si="1"/>
        <v>7245</v>
      </c>
      <c r="N46" s="6">
        <f t="shared" si="2"/>
        <v>6335.62</v>
      </c>
      <c r="O46" s="6">
        <f t="shared" si="3"/>
        <v>87.448171152518967</v>
      </c>
    </row>
    <row r="47" spans="1:15" ht="9.4" customHeight="1">
      <c r="A47" s="35" t="s">
        <v>85</v>
      </c>
      <c r="B47" s="35"/>
      <c r="C47" s="1" t="s">
        <v>0</v>
      </c>
      <c r="D47" s="1" t="s">
        <v>0</v>
      </c>
      <c r="E47" s="1" t="s">
        <v>0</v>
      </c>
      <c r="F47" s="1" t="s">
        <v>86</v>
      </c>
      <c r="G47" s="19">
        <v>844998</v>
      </c>
      <c r="H47" s="19">
        <v>1728562.84</v>
      </c>
      <c r="I47" s="20">
        <f t="shared" si="0"/>
        <v>204.56413387960683</v>
      </c>
      <c r="J47" s="19">
        <v>5267203.0599999996</v>
      </c>
      <c r="K47" s="19">
        <v>5075676.1399999997</v>
      </c>
      <c r="L47" s="20">
        <f t="shared" si="4"/>
        <v>96.363783248561532</v>
      </c>
      <c r="M47" s="6">
        <f t="shared" si="1"/>
        <v>6112201.0599999996</v>
      </c>
      <c r="N47" s="6">
        <f t="shared" si="2"/>
        <v>6804238.9799999995</v>
      </c>
      <c r="O47" s="6">
        <f t="shared" si="3"/>
        <v>111.32223749197149</v>
      </c>
    </row>
    <row r="48" spans="1:15" ht="8.1" customHeight="1">
      <c r="A48" s="42" t="s">
        <v>87</v>
      </c>
      <c r="B48" s="42"/>
      <c r="C48" s="1" t="s">
        <v>0</v>
      </c>
      <c r="D48" s="1" t="s">
        <v>0</v>
      </c>
      <c r="E48" s="1" t="s">
        <v>0</v>
      </c>
      <c r="F48" s="1" t="s">
        <v>88</v>
      </c>
      <c r="G48" s="19">
        <v>0</v>
      </c>
      <c r="H48" s="19">
        <v>33324.050000000003</v>
      </c>
      <c r="I48" s="19">
        <v>0</v>
      </c>
      <c r="J48" s="19">
        <v>0</v>
      </c>
      <c r="K48" s="19">
        <v>0</v>
      </c>
      <c r="L48" s="19">
        <v>0</v>
      </c>
      <c r="M48" s="6">
        <f t="shared" si="1"/>
        <v>0</v>
      </c>
      <c r="N48" s="6">
        <f t="shared" si="2"/>
        <v>33324.050000000003</v>
      </c>
      <c r="O48" s="6">
        <v>0</v>
      </c>
    </row>
    <row r="49" spans="1:15" ht="36.200000000000003" customHeight="1">
      <c r="A49" s="41" t="s">
        <v>89</v>
      </c>
      <c r="B49" s="41"/>
      <c r="C49" s="7" t="s">
        <v>0</v>
      </c>
      <c r="D49" s="7" t="s">
        <v>0</v>
      </c>
      <c r="E49" s="7" t="s">
        <v>0</v>
      </c>
      <c r="F49" s="7" t="s">
        <v>90</v>
      </c>
      <c r="G49" s="19">
        <v>0</v>
      </c>
      <c r="H49" s="19">
        <v>944</v>
      </c>
      <c r="I49" s="19">
        <v>0</v>
      </c>
      <c r="J49" s="19">
        <v>0</v>
      </c>
      <c r="K49" s="19">
        <v>0</v>
      </c>
      <c r="L49" s="19">
        <v>0</v>
      </c>
      <c r="M49" s="6">
        <f t="shared" si="1"/>
        <v>0</v>
      </c>
      <c r="N49" s="6">
        <f t="shared" si="2"/>
        <v>944</v>
      </c>
      <c r="O49" s="6">
        <v>0</v>
      </c>
    </row>
    <row r="50" spans="1:15" ht="19.5" customHeight="1">
      <c r="A50" s="40" t="s">
        <v>91</v>
      </c>
      <c r="B50" s="40"/>
      <c r="C50" s="8" t="s">
        <v>0</v>
      </c>
      <c r="D50" s="8" t="s">
        <v>0</v>
      </c>
      <c r="E50" s="8" t="s">
        <v>0</v>
      </c>
      <c r="F50" s="8" t="s">
        <v>92</v>
      </c>
      <c r="G50" s="19">
        <v>0</v>
      </c>
      <c r="H50" s="19">
        <v>944</v>
      </c>
      <c r="I50" s="19">
        <v>0</v>
      </c>
      <c r="J50" s="19">
        <v>0</v>
      </c>
      <c r="K50" s="19">
        <v>0</v>
      </c>
      <c r="L50" s="19">
        <v>0</v>
      </c>
      <c r="M50" s="6">
        <f t="shared" si="1"/>
        <v>0</v>
      </c>
      <c r="N50" s="6">
        <f t="shared" si="2"/>
        <v>944</v>
      </c>
      <c r="O50" s="6">
        <v>0</v>
      </c>
    </row>
    <row r="51" spans="1:15" ht="8.1" customHeight="1">
      <c r="A51" s="41" t="s">
        <v>93</v>
      </c>
      <c r="B51" s="41"/>
      <c r="C51" s="7" t="s">
        <v>0</v>
      </c>
      <c r="D51" s="7" t="s">
        <v>0</v>
      </c>
      <c r="E51" s="7" t="s">
        <v>0</v>
      </c>
      <c r="F51" s="7" t="s">
        <v>94</v>
      </c>
      <c r="G51" s="19">
        <v>0</v>
      </c>
      <c r="H51" s="19">
        <v>32380.05</v>
      </c>
      <c r="I51" s="19">
        <v>0</v>
      </c>
      <c r="J51" s="19">
        <v>0</v>
      </c>
      <c r="K51" s="19">
        <v>0</v>
      </c>
      <c r="L51" s="19">
        <v>0</v>
      </c>
      <c r="M51" s="6">
        <f t="shared" si="1"/>
        <v>0</v>
      </c>
      <c r="N51" s="6">
        <f t="shared" si="2"/>
        <v>32380.05</v>
      </c>
      <c r="O51" s="6">
        <v>0</v>
      </c>
    </row>
    <row r="52" spans="1:15" ht="8.1" customHeight="1">
      <c r="A52" s="40" t="s">
        <v>95</v>
      </c>
      <c r="B52" s="40"/>
      <c r="C52" s="8" t="s">
        <v>0</v>
      </c>
      <c r="D52" s="8" t="s">
        <v>0</v>
      </c>
      <c r="E52" s="8" t="s">
        <v>0</v>
      </c>
      <c r="F52" s="8" t="s">
        <v>96</v>
      </c>
      <c r="G52" s="19">
        <v>0</v>
      </c>
      <c r="H52" s="19">
        <v>2108</v>
      </c>
      <c r="I52" s="19">
        <v>0</v>
      </c>
      <c r="J52" s="19">
        <v>0</v>
      </c>
      <c r="K52" s="19">
        <v>0</v>
      </c>
      <c r="L52" s="19">
        <v>0</v>
      </c>
      <c r="M52" s="6">
        <f t="shared" si="1"/>
        <v>0</v>
      </c>
      <c r="N52" s="6">
        <f t="shared" si="2"/>
        <v>2108</v>
      </c>
      <c r="O52" s="6">
        <v>0</v>
      </c>
    </row>
    <row r="53" spans="1:15" ht="19.5" customHeight="1">
      <c r="A53" s="40" t="s">
        <v>97</v>
      </c>
      <c r="B53" s="40"/>
      <c r="C53" s="8" t="s">
        <v>0</v>
      </c>
      <c r="D53" s="8" t="s">
        <v>0</v>
      </c>
      <c r="E53" s="8" t="s">
        <v>0</v>
      </c>
      <c r="F53" s="8" t="s">
        <v>98</v>
      </c>
      <c r="G53" s="19">
        <v>0</v>
      </c>
      <c r="H53" s="19">
        <v>30272.05</v>
      </c>
      <c r="I53" s="19">
        <v>0</v>
      </c>
      <c r="J53" s="19">
        <v>0</v>
      </c>
      <c r="K53" s="19">
        <v>0</v>
      </c>
      <c r="L53" s="19">
        <v>0</v>
      </c>
      <c r="M53" s="6">
        <f t="shared" si="1"/>
        <v>0</v>
      </c>
      <c r="N53" s="6">
        <f t="shared" si="2"/>
        <v>30272.05</v>
      </c>
      <c r="O53" s="6">
        <v>0</v>
      </c>
    </row>
    <row r="54" spans="1:15" ht="13.9" customHeight="1">
      <c r="A54" s="42" t="s">
        <v>99</v>
      </c>
      <c r="B54" s="42"/>
      <c r="C54" s="1" t="s">
        <v>0</v>
      </c>
      <c r="D54" s="1" t="s">
        <v>0</v>
      </c>
      <c r="E54" s="1" t="s">
        <v>0</v>
      </c>
      <c r="F54" s="1" t="s">
        <v>100</v>
      </c>
      <c r="G54" s="19">
        <v>844998</v>
      </c>
      <c r="H54" s="19">
        <v>1130523.08</v>
      </c>
      <c r="I54" s="20">
        <f t="shared" si="0"/>
        <v>133.79003027226102</v>
      </c>
      <c r="J54" s="19">
        <v>0</v>
      </c>
      <c r="K54" s="19">
        <v>0</v>
      </c>
      <c r="L54" s="19">
        <v>0</v>
      </c>
      <c r="M54" s="6">
        <f t="shared" si="1"/>
        <v>844998</v>
      </c>
      <c r="N54" s="6">
        <f t="shared" si="2"/>
        <v>1130523.08</v>
      </c>
      <c r="O54" s="6">
        <f t="shared" si="3"/>
        <v>133.79003027226102</v>
      </c>
    </row>
    <row r="55" spans="1:15" ht="8.1" customHeight="1">
      <c r="A55" s="41" t="s">
        <v>101</v>
      </c>
      <c r="B55" s="41"/>
      <c r="C55" s="7" t="s">
        <v>0</v>
      </c>
      <c r="D55" s="7" t="s">
        <v>0</v>
      </c>
      <c r="E55" s="7" t="s">
        <v>0</v>
      </c>
      <c r="F55" s="7" t="s">
        <v>102</v>
      </c>
      <c r="G55" s="19">
        <v>786968</v>
      </c>
      <c r="H55" s="19">
        <v>1046826.36</v>
      </c>
      <c r="I55" s="20">
        <f t="shared" si="0"/>
        <v>133.02019395960193</v>
      </c>
      <c r="J55" s="19">
        <v>0</v>
      </c>
      <c r="K55" s="19">
        <v>0</v>
      </c>
      <c r="L55" s="19">
        <v>0</v>
      </c>
      <c r="M55" s="6">
        <f t="shared" si="1"/>
        <v>786968</v>
      </c>
      <c r="N55" s="6">
        <f t="shared" si="2"/>
        <v>1046826.36</v>
      </c>
      <c r="O55" s="6">
        <f t="shared" si="3"/>
        <v>133.02019395960193</v>
      </c>
    </row>
    <row r="56" spans="1:15" ht="19.5" customHeight="1">
      <c r="A56" s="40" t="s">
        <v>103</v>
      </c>
      <c r="B56" s="40"/>
      <c r="C56" s="8" t="s">
        <v>0</v>
      </c>
      <c r="D56" s="8" t="s">
        <v>0</v>
      </c>
      <c r="E56" s="8" t="s">
        <v>0</v>
      </c>
      <c r="F56" s="8" t="s">
        <v>104</v>
      </c>
      <c r="G56" s="19">
        <v>25000</v>
      </c>
      <c r="H56" s="19">
        <v>66296</v>
      </c>
      <c r="I56" s="20">
        <f t="shared" si="0"/>
        <v>265.18399999999997</v>
      </c>
      <c r="J56" s="19">
        <v>0</v>
      </c>
      <c r="K56" s="19">
        <v>0</v>
      </c>
      <c r="L56" s="19">
        <v>0</v>
      </c>
      <c r="M56" s="6">
        <f t="shared" si="1"/>
        <v>25000</v>
      </c>
      <c r="N56" s="6">
        <f t="shared" si="2"/>
        <v>66296</v>
      </c>
      <c r="O56" s="6">
        <f t="shared" si="3"/>
        <v>265.18399999999997</v>
      </c>
    </row>
    <row r="57" spans="1:15" ht="8.1" customHeight="1">
      <c r="A57" s="40" t="s">
        <v>105</v>
      </c>
      <c r="B57" s="40"/>
      <c r="C57" s="8" t="s">
        <v>0</v>
      </c>
      <c r="D57" s="8" t="s">
        <v>0</v>
      </c>
      <c r="E57" s="8" t="s">
        <v>0</v>
      </c>
      <c r="F57" s="8" t="s">
        <v>106</v>
      </c>
      <c r="G57" s="19">
        <v>561968</v>
      </c>
      <c r="H57" s="19">
        <v>903010.36</v>
      </c>
      <c r="I57" s="20">
        <f t="shared" si="0"/>
        <v>160.68714944623181</v>
      </c>
      <c r="J57" s="19">
        <v>0</v>
      </c>
      <c r="K57" s="19">
        <v>0</v>
      </c>
      <c r="L57" s="19">
        <v>0</v>
      </c>
      <c r="M57" s="6">
        <f t="shared" si="1"/>
        <v>561968</v>
      </c>
      <c r="N57" s="6">
        <f t="shared" si="2"/>
        <v>903010.36</v>
      </c>
      <c r="O57" s="6">
        <f t="shared" si="3"/>
        <v>160.68714944623181</v>
      </c>
    </row>
    <row r="58" spans="1:15" ht="13.9" customHeight="1">
      <c r="A58" s="40" t="s">
        <v>107</v>
      </c>
      <c r="B58" s="40"/>
      <c r="C58" s="8" t="s">
        <v>0</v>
      </c>
      <c r="D58" s="8" t="s">
        <v>0</v>
      </c>
      <c r="E58" s="8" t="s">
        <v>0</v>
      </c>
      <c r="F58" s="8" t="s">
        <v>108</v>
      </c>
      <c r="G58" s="19">
        <v>200000</v>
      </c>
      <c r="H58" s="19">
        <v>74330</v>
      </c>
      <c r="I58" s="20">
        <f t="shared" si="0"/>
        <v>37.164999999999999</v>
      </c>
      <c r="J58" s="19">
        <v>0</v>
      </c>
      <c r="K58" s="19">
        <v>0</v>
      </c>
      <c r="L58" s="19">
        <v>0</v>
      </c>
      <c r="M58" s="6">
        <f t="shared" si="1"/>
        <v>200000</v>
      </c>
      <c r="N58" s="6">
        <f t="shared" si="2"/>
        <v>74330</v>
      </c>
      <c r="O58" s="6">
        <f t="shared" si="3"/>
        <v>37.164999999999999</v>
      </c>
    </row>
    <row r="59" spans="1:15" ht="36.200000000000003" customHeight="1">
      <c r="A59" s="40" t="s">
        <v>109</v>
      </c>
      <c r="B59" s="40"/>
      <c r="C59" s="8" t="s">
        <v>0</v>
      </c>
      <c r="D59" s="8" t="s">
        <v>0</v>
      </c>
      <c r="E59" s="8" t="s">
        <v>0</v>
      </c>
      <c r="F59" s="8" t="s">
        <v>110</v>
      </c>
      <c r="G59" s="19">
        <v>0</v>
      </c>
      <c r="H59" s="19">
        <v>3190</v>
      </c>
      <c r="I59" s="20">
        <v>0</v>
      </c>
      <c r="J59" s="19">
        <v>0</v>
      </c>
      <c r="K59" s="19">
        <v>0</v>
      </c>
      <c r="L59" s="19">
        <v>0</v>
      </c>
      <c r="M59" s="6">
        <f t="shared" si="1"/>
        <v>0</v>
      </c>
      <c r="N59" s="6">
        <f t="shared" si="2"/>
        <v>3190</v>
      </c>
      <c r="O59" s="6">
        <v>0</v>
      </c>
    </row>
    <row r="60" spans="1:15" ht="19.5" customHeight="1">
      <c r="A60" s="41" t="s">
        <v>111</v>
      </c>
      <c r="B60" s="41"/>
      <c r="C60" s="7" t="s">
        <v>0</v>
      </c>
      <c r="D60" s="7" t="s">
        <v>0</v>
      </c>
      <c r="E60" s="7" t="s">
        <v>0</v>
      </c>
      <c r="F60" s="7" t="s">
        <v>112</v>
      </c>
      <c r="G60" s="19">
        <v>18030</v>
      </c>
      <c r="H60" s="19">
        <v>0</v>
      </c>
      <c r="I60" s="20">
        <f t="shared" si="0"/>
        <v>0</v>
      </c>
      <c r="J60" s="19">
        <v>0</v>
      </c>
      <c r="K60" s="19">
        <v>0</v>
      </c>
      <c r="L60" s="19">
        <v>0</v>
      </c>
      <c r="M60" s="6">
        <f t="shared" si="1"/>
        <v>18030</v>
      </c>
      <c r="N60" s="6">
        <f t="shared" si="2"/>
        <v>0</v>
      </c>
      <c r="O60" s="6">
        <f t="shared" si="3"/>
        <v>0</v>
      </c>
    </row>
    <row r="61" spans="1:15" ht="19.5" customHeight="1">
      <c r="A61" s="40" t="s">
        <v>113</v>
      </c>
      <c r="B61" s="40"/>
      <c r="C61" s="8" t="s">
        <v>0</v>
      </c>
      <c r="D61" s="8" t="s">
        <v>0</v>
      </c>
      <c r="E61" s="8" t="s">
        <v>0</v>
      </c>
      <c r="F61" s="8" t="s">
        <v>114</v>
      </c>
      <c r="G61" s="19">
        <v>18030</v>
      </c>
      <c r="H61" s="19">
        <v>0</v>
      </c>
      <c r="I61" s="20">
        <f t="shared" si="0"/>
        <v>0</v>
      </c>
      <c r="J61" s="19">
        <v>0</v>
      </c>
      <c r="K61" s="19">
        <v>0</v>
      </c>
      <c r="L61" s="19">
        <v>0</v>
      </c>
      <c r="M61" s="6">
        <f t="shared" si="1"/>
        <v>18030</v>
      </c>
      <c r="N61" s="6">
        <f t="shared" si="2"/>
        <v>0</v>
      </c>
      <c r="O61" s="6">
        <f t="shared" si="3"/>
        <v>0</v>
      </c>
    </row>
    <row r="62" spans="1:15" ht="8.1" customHeight="1">
      <c r="A62" s="41" t="s">
        <v>115</v>
      </c>
      <c r="B62" s="41"/>
      <c r="C62" s="7" t="s">
        <v>0</v>
      </c>
      <c r="D62" s="7" t="s">
        <v>0</v>
      </c>
      <c r="E62" s="7" t="s">
        <v>0</v>
      </c>
      <c r="F62" s="7" t="s">
        <v>116</v>
      </c>
      <c r="G62" s="19">
        <v>40000</v>
      </c>
      <c r="H62" s="19">
        <v>83696.72</v>
      </c>
      <c r="I62" s="20">
        <f t="shared" si="0"/>
        <v>209.24179999999998</v>
      </c>
      <c r="J62" s="19">
        <v>0</v>
      </c>
      <c r="K62" s="19">
        <v>0</v>
      </c>
      <c r="L62" s="19">
        <v>0</v>
      </c>
      <c r="M62" s="6">
        <f t="shared" si="1"/>
        <v>40000</v>
      </c>
      <c r="N62" s="6">
        <f t="shared" si="2"/>
        <v>83696.72</v>
      </c>
      <c r="O62" s="6">
        <f t="shared" si="3"/>
        <v>209.24179999999998</v>
      </c>
    </row>
    <row r="63" spans="1:15" ht="19.5" customHeight="1">
      <c r="A63" s="40" t="s">
        <v>117</v>
      </c>
      <c r="B63" s="40"/>
      <c r="C63" s="8" t="s">
        <v>0</v>
      </c>
      <c r="D63" s="8" t="s">
        <v>0</v>
      </c>
      <c r="E63" s="8" t="s">
        <v>0</v>
      </c>
      <c r="F63" s="8" t="s">
        <v>118</v>
      </c>
      <c r="G63" s="19">
        <v>40000</v>
      </c>
      <c r="H63" s="19">
        <v>74074.720000000001</v>
      </c>
      <c r="I63" s="20">
        <f t="shared" si="0"/>
        <v>185.18680000000001</v>
      </c>
      <c r="J63" s="19">
        <v>0</v>
      </c>
      <c r="K63" s="19">
        <v>0</v>
      </c>
      <c r="L63" s="19">
        <v>0</v>
      </c>
      <c r="M63" s="6">
        <f t="shared" si="1"/>
        <v>40000</v>
      </c>
      <c r="N63" s="6">
        <f t="shared" si="2"/>
        <v>74074.720000000001</v>
      </c>
      <c r="O63" s="6">
        <f t="shared" si="3"/>
        <v>185.18680000000001</v>
      </c>
    </row>
    <row r="64" spans="1:15" ht="19.5" customHeight="1">
      <c r="A64" s="40" t="s">
        <v>119</v>
      </c>
      <c r="B64" s="40"/>
      <c r="C64" s="8" t="s">
        <v>0</v>
      </c>
      <c r="D64" s="8" t="s">
        <v>0</v>
      </c>
      <c r="E64" s="8" t="s">
        <v>0</v>
      </c>
      <c r="F64" s="8" t="s">
        <v>120</v>
      </c>
      <c r="G64" s="19">
        <v>0</v>
      </c>
      <c r="H64" s="19">
        <v>9622</v>
      </c>
      <c r="I64" s="19">
        <v>0</v>
      </c>
      <c r="J64" s="19">
        <v>0</v>
      </c>
      <c r="K64" s="19">
        <v>0</v>
      </c>
      <c r="L64" s="19">
        <v>0</v>
      </c>
      <c r="M64" s="6">
        <f t="shared" si="1"/>
        <v>0</v>
      </c>
      <c r="N64" s="6">
        <f t="shared" si="2"/>
        <v>9622</v>
      </c>
      <c r="O64" s="6">
        <v>0</v>
      </c>
    </row>
    <row r="65" spans="1:15" ht="8.1" customHeight="1">
      <c r="A65" s="42" t="s">
        <v>121</v>
      </c>
      <c r="B65" s="42"/>
      <c r="C65" s="1" t="s">
        <v>0</v>
      </c>
      <c r="D65" s="1" t="s">
        <v>0</v>
      </c>
      <c r="E65" s="1" t="s">
        <v>0</v>
      </c>
      <c r="F65" s="1" t="s">
        <v>122</v>
      </c>
      <c r="G65" s="19">
        <v>0</v>
      </c>
      <c r="H65" s="19">
        <v>564715.71</v>
      </c>
      <c r="I65" s="19">
        <v>0</v>
      </c>
      <c r="J65" s="19">
        <v>0</v>
      </c>
      <c r="K65" s="19">
        <v>1728</v>
      </c>
      <c r="L65" s="19">
        <v>0</v>
      </c>
      <c r="M65" s="6">
        <f t="shared" si="1"/>
        <v>0</v>
      </c>
      <c r="N65" s="6">
        <f t="shared" si="2"/>
        <v>566443.71</v>
      </c>
      <c r="O65" s="6">
        <v>0</v>
      </c>
    </row>
    <row r="66" spans="1:15" ht="8.1" customHeight="1">
      <c r="A66" s="41" t="s">
        <v>93</v>
      </c>
      <c r="B66" s="41"/>
      <c r="C66" s="7" t="s">
        <v>0</v>
      </c>
      <c r="D66" s="7" t="s">
        <v>0</v>
      </c>
      <c r="E66" s="7" t="s">
        <v>0</v>
      </c>
      <c r="F66" s="7" t="s">
        <v>123</v>
      </c>
      <c r="G66" s="19">
        <v>0</v>
      </c>
      <c r="H66" s="19">
        <v>564715.71</v>
      </c>
      <c r="I66" s="19">
        <v>0</v>
      </c>
      <c r="J66" s="19">
        <v>0</v>
      </c>
      <c r="K66" s="19">
        <v>1728</v>
      </c>
      <c r="L66" s="19">
        <v>0</v>
      </c>
      <c r="M66" s="6">
        <f t="shared" si="1"/>
        <v>0</v>
      </c>
      <c r="N66" s="6">
        <f t="shared" si="2"/>
        <v>566443.71</v>
      </c>
      <c r="O66" s="6">
        <v>0</v>
      </c>
    </row>
    <row r="67" spans="1:15" ht="8.1" customHeight="1">
      <c r="A67" s="40" t="s">
        <v>93</v>
      </c>
      <c r="B67" s="40"/>
      <c r="C67" s="8" t="s">
        <v>0</v>
      </c>
      <c r="D67" s="8" t="s">
        <v>0</v>
      </c>
      <c r="E67" s="8" t="s">
        <v>0</v>
      </c>
      <c r="F67" s="8" t="s">
        <v>124</v>
      </c>
      <c r="G67" s="19">
        <v>0</v>
      </c>
      <c r="H67" s="19">
        <v>461656.41</v>
      </c>
      <c r="I67" s="19">
        <v>0</v>
      </c>
      <c r="J67" s="19">
        <v>0</v>
      </c>
      <c r="K67" s="19">
        <v>0</v>
      </c>
      <c r="L67" s="19">
        <v>0</v>
      </c>
      <c r="M67" s="6">
        <f t="shared" si="1"/>
        <v>0</v>
      </c>
      <c r="N67" s="6">
        <f t="shared" si="2"/>
        <v>461656.41</v>
      </c>
      <c r="O67" s="6">
        <v>0</v>
      </c>
    </row>
    <row r="68" spans="1:15" ht="25.15" customHeight="1">
      <c r="A68" s="40" t="s">
        <v>125</v>
      </c>
      <c r="B68" s="40"/>
      <c r="C68" s="8" t="s">
        <v>0</v>
      </c>
      <c r="D68" s="8" t="s">
        <v>0</v>
      </c>
      <c r="E68" s="8" t="s">
        <v>0</v>
      </c>
      <c r="F68" s="8" t="s">
        <v>126</v>
      </c>
      <c r="G68" s="19">
        <v>0</v>
      </c>
      <c r="H68" s="19">
        <v>0</v>
      </c>
      <c r="I68" s="19">
        <v>0</v>
      </c>
      <c r="J68" s="19">
        <v>0</v>
      </c>
      <c r="K68" s="19">
        <v>1728</v>
      </c>
      <c r="L68" s="19">
        <v>0</v>
      </c>
      <c r="M68" s="6">
        <f t="shared" si="1"/>
        <v>0</v>
      </c>
      <c r="N68" s="6">
        <f t="shared" si="2"/>
        <v>1728</v>
      </c>
      <c r="O68" s="6">
        <v>0</v>
      </c>
    </row>
    <row r="69" spans="1:15" ht="52.9" customHeight="1">
      <c r="A69" s="40" t="s">
        <v>127</v>
      </c>
      <c r="B69" s="40"/>
      <c r="C69" s="8" t="s">
        <v>0</v>
      </c>
      <c r="D69" s="8" t="s">
        <v>0</v>
      </c>
      <c r="E69" s="8" t="s">
        <v>0</v>
      </c>
      <c r="F69" s="8" t="s">
        <v>128</v>
      </c>
      <c r="G69" s="19">
        <v>0</v>
      </c>
      <c r="H69" s="19">
        <v>103059.3</v>
      </c>
      <c r="I69" s="19">
        <v>0</v>
      </c>
      <c r="J69" s="19">
        <v>0</v>
      </c>
      <c r="K69" s="19">
        <v>0</v>
      </c>
      <c r="L69" s="19">
        <v>0</v>
      </c>
      <c r="M69" s="6">
        <f t="shared" si="1"/>
        <v>0</v>
      </c>
      <c r="N69" s="6">
        <f t="shared" si="2"/>
        <v>103059.3</v>
      </c>
      <c r="O69" s="6">
        <v>0</v>
      </c>
    </row>
    <row r="70" spans="1:15" ht="8.1" customHeight="1">
      <c r="A70" s="42" t="s">
        <v>129</v>
      </c>
      <c r="B70" s="42"/>
      <c r="C70" s="1" t="s">
        <v>0</v>
      </c>
      <c r="D70" s="1" t="s">
        <v>0</v>
      </c>
      <c r="E70" s="1" t="s">
        <v>0</v>
      </c>
      <c r="F70" s="1" t="s">
        <v>130</v>
      </c>
      <c r="G70" s="19">
        <v>0</v>
      </c>
      <c r="H70" s="19">
        <v>0</v>
      </c>
      <c r="I70" s="19">
        <v>0</v>
      </c>
      <c r="J70" s="19">
        <v>5267203.0599999996</v>
      </c>
      <c r="K70" s="19">
        <v>5073948.1399999997</v>
      </c>
      <c r="L70" s="20">
        <f t="shared" si="4"/>
        <v>96.330976463246515</v>
      </c>
      <c r="M70" s="6">
        <f t="shared" si="1"/>
        <v>5267203.0599999996</v>
      </c>
      <c r="N70" s="6">
        <f t="shared" si="2"/>
        <v>5073948.1399999997</v>
      </c>
      <c r="O70" s="6">
        <f t="shared" si="3"/>
        <v>96.330976463246515</v>
      </c>
    </row>
    <row r="71" spans="1:15" ht="13.9" customHeight="1">
      <c r="A71" s="41" t="s">
        <v>131</v>
      </c>
      <c r="B71" s="41"/>
      <c r="C71" s="7" t="s">
        <v>0</v>
      </c>
      <c r="D71" s="7" t="s">
        <v>0</v>
      </c>
      <c r="E71" s="7" t="s">
        <v>0</v>
      </c>
      <c r="F71" s="7" t="s">
        <v>132</v>
      </c>
      <c r="G71" s="19">
        <v>0</v>
      </c>
      <c r="H71" s="19">
        <v>0</v>
      </c>
      <c r="I71" s="19">
        <v>0</v>
      </c>
      <c r="J71" s="19">
        <v>3409181.07</v>
      </c>
      <c r="K71" s="19">
        <v>3211638.29</v>
      </c>
      <c r="L71" s="20">
        <f t="shared" si="4"/>
        <v>94.205565033247126</v>
      </c>
      <c r="M71" s="6">
        <f t="shared" si="1"/>
        <v>3409181.07</v>
      </c>
      <c r="N71" s="6">
        <f t="shared" si="2"/>
        <v>3211638.29</v>
      </c>
      <c r="O71" s="6">
        <f t="shared" si="3"/>
        <v>94.205565033247126</v>
      </c>
    </row>
    <row r="72" spans="1:15" ht="13.9" customHeight="1">
      <c r="A72" s="41" t="s">
        <v>133</v>
      </c>
      <c r="B72" s="41"/>
      <c r="C72" s="7" t="s">
        <v>0</v>
      </c>
      <c r="D72" s="7" t="s">
        <v>0</v>
      </c>
      <c r="E72" s="7" t="s">
        <v>0</v>
      </c>
      <c r="F72" s="7" t="s">
        <v>134</v>
      </c>
      <c r="G72" s="19">
        <v>0</v>
      </c>
      <c r="H72" s="19">
        <v>0</v>
      </c>
      <c r="I72" s="19">
        <v>0</v>
      </c>
      <c r="J72" s="19">
        <v>1858021.99</v>
      </c>
      <c r="K72" s="19">
        <v>1862309.85</v>
      </c>
      <c r="L72" s="20">
        <f t="shared" si="4"/>
        <v>100.23077552489032</v>
      </c>
      <c r="M72" s="6">
        <f t="shared" si="1"/>
        <v>1858021.99</v>
      </c>
      <c r="N72" s="6">
        <f t="shared" si="2"/>
        <v>1862309.85</v>
      </c>
      <c r="O72" s="6">
        <f t="shared" si="3"/>
        <v>100.23077552489032</v>
      </c>
    </row>
    <row r="73" spans="1:15" ht="9.4" customHeight="1">
      <c r="A73" s="35" t="s">
        <v>135</v>
      </c>
      <c r="B73" s="35"/>
      <c r="C73" s="1" t="s">
        <v>0</v>
      </c>
      <c r="D73" s="1" t="s">
        <v>0</v>
      </c>
      <c r="E73" s="1" t="s">
        <v>0</v>
      </c>
      <c r="F73" s="1" t="s">
        <v>136</v>
      </c>
      <c r="G73" s="19">
        <v>0</v>
      </c>
      <c r="H73" s="19">
        <v>0</v>
      </c>
      <c r="I73" s="19">
        <v>0</v>
      </c>
      <c r="J73" s="19">
        <v>0</v>
      </c>
      <c r="K73" s="19">
        <v>1736428.56</v>
      </c>
      <c r="L73" s="19">
        <v>0</v>
      </c>
      <c r="M73" s="6">
        <f t="shared" si="1"/>
        <v>0</v>
      </c>
      <c r="N73" s="6">
        <f t="shared" si="2"/>
        <v>1736428.56</v>
      </c>
      <c r="O73" s="6">
        <v>0</v>
      </c>
    </row>
    <row r="74" spans="1:15" ht="8.1" customHeight="1">
      <c r="A74" s="42" t="s">
        <v>137</v>
      </c>
      <c r="B74" s="42"/>
      <c r="C74" s="1" t="s">
        <v>0</v>
      </c>
      <c r="D74" s="1" t="s">
        <v>0</v>
      </c>
      <c r="E74" s="1" t="s">
        <v>0</v>
      </c>
      <c r="F74" s="1" t="s">
        <v>138</v>
      </c>
      <c r="G74" s="19">
        <v>0</v>
      </c>
      <c r="H74" s="19">
        <v>0</v>
      </c>
      <c r="I74" s="19">
        <v>0</v>
      </c>
      <c r="J74" s="19">
        <v>0</v>
      </c>
      <c r="K74" s="19">
        <v>1735500.2</v>
      </c>
      <c r="L74" s="19">
        <v>0</v>
      </c>
      <c r="M74" s="6">
        <f t="shared" ref="M74:M98" si="5">G74+J74</f>
        <v>0</v>
      </c>
      <c r="N74" s="6">
        <f t="shared" ref="N74:N137" si="6">H74+K74</f>
        <v>1735500.2</v>
      </c>
      <c r="O74" s="6">
        <v>0</v>
      </c>
    </row>
    <row r="75" spans="1:15" ht="19.5" customHeight="1">
      <c r="A75" s="41" t="s">
        <v>139</v>
      </c>
      <c r="B75" s="41"/>
      <c r="C75" s="7" t="s">
        <v>0</v>
      </c>
      <c r="D75" s="7" t="s">
        <v>0</v>
      </c>
      <c r="E75" s="7" t="s">
        <v>0</v>
      </c>
      <c r="F75" s="7" t="s">
        <v>140</v>
      </c>
      <c r="G75" s="19">
        <v>0</v>
      </c>
      <c r="H75" s="19">
        <v>0</v>
      </c>
      <c r="I75" s="19">
        <v>0</v>
      </c>
      <c r="J75" s="19">
        <v>0</v>
      </c>
      <c r="K75" s="19">
        <v>1735500.2</v>
      </c>
      <c r="L75" s="19">
        <v>0</v>
      </c>
      <c r="M75" s="6">
        <f t="shared" si="5"/>
        <v>0</v>
      </c>
      <c r="N75" s="6">
        <f t="shared" si="6"/>
        <v>1735500.2</v>
      </c>
      <c r="O75" s="6">
        <v>0</v>
      </c>
    </row>
    <row r="76" spans="1:15" ht="8.1" customHeight="1">
      <c r="A76" s="42" t="s">
        <v>141</v>
      </c>
      <c r="B76" s="42"/>
      <c r="C76" s="1" t="s">
        <v>0</v>
      </c>
      <c r="D76" s="1" t="s">
        <v>0</v>
      </c>
      <c r="E76" s="1" t="s">
        <v>0</v>
      </c>
      <c r="F76" s="1" t="s">
        <v>142</v>
      </c>
      <c r="G76" s="19">
        <v>0</v>
      </c>
      <c r="H76" s="19">
        <v>0</v>
      </c>
      <c r="I76" s="19">
        <v>0</v>
      </c>
      <c r="J76" s="19">
        <v>0</v>
      </c>
      <c r="K76" s="19">
        <v>928.36</v>
      </c>
      <c r="L76" s="19">
        <v>0</v>
      </c>
      <c r="M76" s="6">
        <f t="shared" si="5"/>
        <v>0</v>
      </c>
      <c r="N76" s="6">
        <f t="shared" si="6"/>
        <v>928.36</v>
      </c>
      <c r="O76" s="6">
        <v>0</v>
      </c>
    </row>
    <row r="77" spans="1:15" ht="8.1" customHeight="1">
      <c r="A77" s="41" t="s">
        <v>143</v>
      </c>
      <c r="B77" s="41"/>
      <c r="C77" s="7" t="s">
        <v>0</v>
      </c>
      <c r="D77" s="7" t="s">
        <v>0</v>
      </c>
      <c r="E77" s="7" t="s">
        <v>0</v>
      </c>
      <c r="F77" s="7" t="s">
        <v>144</v>
      </c>
      <c r="G77" s="19">
        <v>0</v>
      </c>
      <c r="H77" s="19">
        <v>0</v>
      </c>
      <c r="I77" s="19">
        <v>0</v>
      </c>
      <c r="J77" s="19">
        <v>0</v>
      </c>
      <c r="K77" s="19">
        <v>928.36</v>
      </c>
      <c r="L77" s="19">
        <v>0</v>
      </c>
      <c r="M77" s="6">
        <f t="shared" si="5"/>
        <v>0</v>
      </c>
      <c r="N77" s="6">
        <f t="shared" si="6"/>
        <v>928.36</v>
      </c>
      <c r="O77" s="6">
        <v>0</v>
      </c>
    </row>
    <row r="78" spans="1:15" ht="30.6" customHeight="1">
      <c r="A78" s="40" t="s">
        <v>145</v>
      </c>
      <c r="B78" s="40"/>
      <c r="C78" s="8" t="s">
        <v>0</v>
      </c>
      <c r="D78" s="8" t="s">
        <v>0</v>
      </c>
      <c r="E78" s="8" t="s">
        <v>0</v>
      </c>
      <c r="F78" s="8" t="s">
        <v>146</v>
      </c>
      <c r="G78" s="19">
        <v>0</v>
      </c>
      <c r="H78" s="19">
        <v>0</v>
      </c>
      <c r="I78" s="19">
        <v>0</v>
      </c>
      <c r="J78" s="19">
        <v>0</v>
      </c>
      <c r="K78" s="19">
        <v>928.36</v>
      </c>
      <c r="L78" s="19">
        <v>0</v>
      </c>
      <c r="M78" s="6">
        <f t="shared" si="5"/>
        <v>0</v>
      </c>
      <c r="N78" s="6">
        <f t="shared" si="6"/>
        <v>928.36</v>
      </c>
      <c r="O78" s="6">
        <v>0</v>
      </c>
    </row>
    <row r="79" spans="1:15" ht="16.350000000000001" customHeight="1">
      <c r="A79" s="35" t="s">
        <v>147</v>
      </c>
      <c r="B79" s="35"/>
      <c r="C79" s="1" t="s">
        <v>0</v>
      </c>
      <c r="D79" s="1" t="s">
        <v>0</v>
      </c>
      <c r="E79" s="1" t="s">
        <v>0</v>
      </c>
      <c r="F79" s="1" t="s">
        <v>148</v>
      </c>
      <c r="G79" s="19">
        <v>85106348</v>
      </c>
      <c r="H79" s="19">
        <v>66764721.539999999</v>
      </c>
      <c r="I79" s="20">
        <f t="shared" ref="I79:I98" si="7">H79/G79*100</f>
        <v>78.448580051866401</v>
      </c>
      <c r="J79" s="19">
        <v>5267203.0599999996</v>
      </c>
      <c r="K79" s="19">
        <v>6932433.8899999997</v>
      </c>
      <c r="L79" s="20">
        <f t="shared" ref="L79:L98" si="8">K79/J79*100</f>
        <v>131.61508700217075</v>
      </c>
      <c r="M79" s="6">
        <f t="shared" si="5"/>
        <v>90373551.060000002</v>
      </c>
      <c r="N79" s="6">
        <f t="shared" si="6"/>
        <v>73697155.429999992</v>
      </c>
      <c r="O79" s="6">
        <f t="shared" ref="O79:O137" si="9">N79/M79*100</f>
        <v>81.547260858513383</v>
      </c>
    </row>
    <row r="80" spans="1:15" ht="9.4" customHeight="1">
      <c r="A80" s="35" t="s">
        <v>149</v>
      </c>
      <c r="B80" s="35"/>
      <c r="C80" s="1" t="s">
        <v>0</v>
      </c>
      <c r="D80" s="1" t="s">
        <v>0</v>
      </c>
      <c r="E80" s="1" t="s">
        <v>0</v>
      </c>
      <c r="F80" s="1" t="s">
        <v>150</v>
      </c>
      <c r="G80" s="19">
        <v>87678929</v>
      </c>
      <c r="H80" s="19">
        <v>64147100</v>
      </c>
      <c r="I80" s="20">
        <f t="shared" si="7"/>
        <v>73.161363547221242</v>
      </c>
      <c r="J80" s="19">
        <v>0</v>
      </c>
      <c r="K80" s="19">
        <v>0</v>
      </c>
      <c r="L80" s="19">
        <v>0</v>
      </c>
      <c r="M80" s="6">
        <f t="shared" si="5"/>
        <v>87678929</v>
      </c>
      <c r="N80" s="6">
        <f t="shared" si="6"/>
        <v>64147100</v>
      </c>
      <c r="O80" s="6">
        <f t="shared" si="9"/>
        <v>73.161363547221242</v>
      </c>
    </row>
    <row r="81" spans="1:15" ht="8.1" customHeight="1">
      <c r="A81" s="42" t="s">
        <v>151</v>
      </c>
      <c r="B81" s="42"/>
      <c r="C81" s="1" t="s">
        <v>0</v>
      </c>
      <c r="D81" s="1" t="s">
        <v>0</v>
      </c>
      <c r="E81" s="1" t="s">
        <v>0</v>
      </c>
      <c r="F81" s="1" t="s">
        <v>152</v>
      </c>
      <c r="G81" s="19">
        <v>87678929</v>
      </c>
      <c r="H81" s="19">
        <v>64147100</v>
      </c>
      <c r="I81" s="20">
        <f t="shared" si="7"/>
        <v>73.161363547221242</v>
      </c>
      <c r="J81" s="19">
        <v>0</v>
      </c>
      <c r="K81" s="19">
        <v>0</v>
      </c>
      <c r="L81" s="19">
        <v>0</v>
      </c>
      <c r="M81" s="6">
        <f t="shared" si="5"/>
        <v>87678929</v>
      </c>
      <c r="N81" s="6">
        <f t="shared" si="6"/>
        <v>64147100</v>
      </c>
      <c r="O81" s="6">
        <f t="shared" si="9"/>
        <v>73.161363547221242</v>
      </c>
    </row>
    <row r="82" spans="1:15" ht="8.1" customHeight="1">
      <c r="A82" s="41" t="s">
        <v>153</v>
      </c>
      <c r="B82" s="41"/>
      <c r="C82" s="7" t="s">
        <v>0</v>
      </c>
      <c r="D82" s="7" t="s">
        <v>0</v>
      </c>
      <c r="E82" s="7" t="s">
        <v>0</v>
      </c>
      <c r="F82" s="7" t="s">
        <v>154</v>
      </c>
      <c r="G82" s="19">
        <v>27501500</v>
      </c>
      <c r="H82" s="19">
        <v>20626200</v>
      </c>
      <c r="I82" s="20">
        <f t="shared" si="7"/>
        <v>75.000272712397503</v>
      </c>
      <c r="J82" s="19">
        <v>0</v>
      </c>
      <c r="K82" s="19">
        <v>0</v>
      </c>
      <c r="L82" s="19">
        <v>0</v>
      </c>
      <c r="M82" s="6">
        <f t="shared" si="5"/>
        <v>27501500</v>
      </c>
      <c r="N82" s="6">
        <f t="shared" si="6"/>
        <v>20626200</v>
      </c>
      <c r="O82" s="6">
        <f t="shared" si="9"/>
        <v>75.000272712397503</v>
      </c>
    </row>
    <row r="83" spans="1:15" ht="8.1" customHeight="1">
      <c r="A83" s="40" t="s">
        <v>155</v>
      </c>
      <c r="B83" s="40"/>
      <c r="C83" s="8" t="s">
        <v>0</v>
      </c>
      <c r="D83" s="8" t="s">
        <v>0</v>
      </c>
      <c r="E83" s="8" t="s">
        <v>0</v>
      </c>
      <c r="F83" s="8" t="s">
        <v>156</v>
      </c>
      <c r="G83" s="19">
        <v>27501500</v>
      </c>
      <c r="H83" s="19">
        <v>20626200</v>
      </c>
      <c r="I83" s="20">
        <f t="shared" si="7"/>
        <v>75.000272712397503</v>
      </c>
      <c r="J83" s="19">
        <v>0</v>
      </c>
      <c r="K83" s="19">
        <v>0</v>
      </c>
      <c r="L83" s="19">
        <v>0</v>
      </c>
      <c r="M83" s="6">
        <f t="shared" si="5"/>
        <v>27501500</v>
      </c>
      <c r="N83" s="6">
        <f t="shared" si="6"/>
        <v>20626200</v>
      </c>
      <c r="O83" s="6">
        <f t="shared" si="9"/>
        <v>75.000272712397503</v>
      </c>
    </row>
    <row r="84" spans="1:15" ht="8.1" customHeight="1">
      <c r="A84" s="41" t="s">
        <v>157</v>
      </c>
      <c r="B84" s="41"/>
      <c r="C84" s="7" t="s">
        <v>0</v>
      </c>
      <c r="D84" s="7" t="s">
        <v>0</v>
      </c>
      <c r="E84" s="7" t="s">
        <v>0</v>
      </c>
      <c r="F84" s="7" t="s">
        <v>158</v>
      </c>
      <c r="G84" s="19">
        <v>60177429</v>
      </c>
      <c r="H84" s="19">
        <v>43520900</v>
      </c>
      <c r="I84" s="20">
        <f t="shared" si="7"/>
        <v>72.320969378735015</v>
      </c>
      <c r="J84" s="19">
        <v>0</v>
      </c>
      <c r="K84" s="19">
        <v>0</v>
      </c>
      <c r="L84" s="19">
        <v>0</v>
      </c>
      <c r="M84" s="6">
        <f t="shared" si="5"/>
        <v>60177429</v>
      </c>
      <c r="N84" s="6">
        <f t="shared" si="6"/>
        <v>43520900</v>
      </c>
      <c r="O84" s="6">
        <f t="shared" si="9"/>
        <v>72.320969378735015</v>
      </c>
    </row>
    <row r="85" spans="1:15" ht="13.9" customHeight="1">
      <c r="A85" s="40" t="s">
        <v>159</v>
      </c>
      <c r="B85" s="40"/>
      <c r="C85" s="8" t="s">
        <v>0</v>
      </c>
      <c r="D85" s="8" t="s">
        <v>0</v>
      </c>
      <c r="E85" s="8" t="s">
        <v>0</v>
      </c>
      <c r="F85" s="8" t="s">
        <v>160</v>
      </c>
      <c r="G85" s="19">
        <v>58880400</v>
      </c>
      <c r="H85" s="19">
        <v>43320900</v>
      </c>
      <c r="I85" s="20">
        <f t="shared" si="7"/>
        <v>73.57439827175088</v>
      </c>
      <c r="J85" s="19">
        <v>0</v>
      </c>
      <c r="K85" s="19">
        <v>0</v>
      </c>
      <c r="L85" s="19">
        <v>0</v>
      </c>
      <c r="M85" s="6">
        <f t="shared" si="5"/>
        <v>58880400</v>
      </c>
      <c r="N85" s="6">
        <f t="shared" si="6"/>
        <v>43320900</v>
      </c>
      <c r="O85" s="6">
        <f t="shared" si="9"/>
        <v>73.57439827175088</v>
      </c>
    </row>
    <row r="86" spans="1:15" ht="41.85" customHeight="1">
      <c r="A86" s="40" t="s">
        <v>161</v>
      </c>
      <c r="B86" s="40"/>
      <c r="C86" s="8" t="s">
        <v>0</v>
      </c>
      <c r="D86" s="8" t="s">
        <v>0</v>
      </c>
      <c r="E86" s="8" t="s">
        <v>0</v>
      </c>
      <c r="F86" s="8" t="s">
        <v>162</v>
      </c>
      <c r="G86" s="19">
        <v>1097029</v>
      </c>
      <c r="H86" s="19">
        <v>0</v>
      </c>
      <c r="I86" s="20">
        <f t="shared" si="7"/>
        <v>0</v>
      </c>
      <c r="J86" s="19">
        <v>0</v>
      </c>
      <c r="K86" s="19">
        <v>0</v>
      </c>
      <c r="L86" s="19">
        <v>0</v>
      </c>
      <c r="M86" s="6">
        <f t="shared" si="5"/>
        <v>1097029</v>
      </c>
      <c r="N86" s="6">
        <f t="shared" si="6"/>
        <v>0</v>
      </c>
      <c r="O86" s="6">
        <f t="shared" si="9"/>
        <v>0</v>
      </c>
    </row>
    <row r="87" spans="1:15" ht="25.15" customHeight="1">
      <c r="A87" s="40" t="s">
        <v>163</v>
      </c>
      <c r="B87" s="40"/>
      <c r="C87" s="8" t="s">
        <v>0</v>
      </c>
      <c r="D87" s="8" t="s">
        <v>0</v>
      </c>
      <c r="E87" s="8" t="s">
        <v>0</v>
      </c>
      <c r="F87" s="8" t="s">
        <v>164</v>
      </c>
      <c r="G87" s="19">
        <v>200000</v>
      </c>
      <c r="H87" s="19">
        <v>200000</v>
      </c>
      <c r="I87" s="20">
        <f t="shared" si="7"/>
        <v>100</v>
      </c>
      <c r="J87" s="19">
        <v>0</v>
      </c>
      <c r="K87" s="19">
        <v>0</v>
      </c>
      <c r="L87" s="19">
        <v>0</v>
      </c>
      <c r="M87" s="6">
        <f t="shared" si="5"/>
        <v>200000</v>
      </c>
      <c r="N87" s="6">
        <f t="shared" si="6"/>
        <v>200000</v>
      </c>
      <c r="O87" s="6">
        <f t="shared" si="9"/>
        <v>100</v>
      </c>
    </row>
    <row r="88" spans="1:15" ht="22.9" customHeight="1">
      <c r="A88" s="35" t="s">
        <v>165</v>
      </c>
      <c r="B88" s="35"/>
      <c r="C88" s="1" t="s">
        <v>0</v>
      </c>
      <c r="D88" s="1" t="s">
        <v>0</v>
      </c>
      <c r="E88" s="1" t="s">
        <v>0</v>
      </c>
      <c r="F88" s="1" t="s">
        <v>166</v>
      </c>
      <c r="G88" s="19">
        <v>172785277</v>
      </c>
      <c r="H88" s="19">
        <v>130911821.54000001</v>
      </c>
      <c r="I88" s="20">
        <f t="shared" si="7"/>
        <v>75.765611406809853</v>
      </c>
      <c r="J88" s="19">
        <v>5267203.0599999996</v>
      </c>
      <c r="K88" s="19">
        <v>6932433.8899999997</v>
      </c>
      <c r="L88" s="20">
        <f t="shared" si="8"/>
        <v>131.61508700217075</v>
      </c>
      <c r="M88" s="6">
        <f t="shared" si="5"/>
        <v>178052480.06</v>
      </c>
      <c r="N88" s="6">
        <f t="shared" si="6"/>
        <v>137844255.43000001</v>
      </c>
      <c r="O88" s="6">
        <f t="shared" si="9"/>
        <v>77.417767718567774</v>
      </c>
    </row>
    <row r="89" spans="1:15" ht="13.9" customHeight="1">
      <c r="A89" s="41" t="s">
        <v>167</v>
      </c>
      <c r="B89" s="41"/>
      <c r="C89" s="7" t="s">
        <v>0</v>
      </c>
      <c r="D89" s="7" t="s">
        <v>0</v>
      </c>
      <c r="E89" s="7" t="s">
        <v>0</v>
      </c>
      <c r="F89" s="7" t="s">
        <v>168</v>
      </c>
      <c r="G89" s="19">
        <v>12118712</v>
      </c>
      <c r="H89" s="19">
        <v>9469109.0199999996</v>
      </c>
      <c r="I89" s="20">
        <f t="shared" si="7"/>
        <v>78.136265801184152</v>
      </c>
      <c r="J89" s="19">
        <v>0</v>
      </c>
      <c r="K89" s="19">
        <v>0</v>
      </c>
      <c r="L89" s="20">
        <v>0</v>
      </c>
      <c r="M89" s="6">
        <f t="shared" si="5"/>
        <v>12118712</v>
      </c>
      <c r="N89" s="6">
        <f t="shared" si="6"/>
        <v>9469109.0199999996</v>
      </c>
      <c r="O89" s="6">
        <f t="shared" si="9"/>
        <v>78.136265801184152</v>
      </c>
    </row>
    <row r="90" spans="1:15" ht="25.15" customHeight="1">
      <c r="A90" s="40" t="s">
        <v>169</v>
      </c>
      <c r="B90" s="40"/>
      <c r="C90" s="8" t="s">
        <v>0</v>
      </c>
      <c r="D90" s="8" t="s">
        <v>0</v>
      </c>
      <c r="E90" s="8" t="s">
        <v>0</v>
      </c>
      <c r="F90" s="8" t="s">
        <v>170</v>
      </c>
      <c r="G90" s="19">
        <v>2799300</v>
      </c>
      <c r="H90" s="19">
        <v>2099700</v>
      </c>
      <c r="I90" s="20">
        <f t="shared" si="7"/>
        <v>75.008037723716654</v>
      </c>
      <c r="J90" s="19">
        <v>0</v>
      </c>
      <c r="K90" s="19">
        <v>0</v>
      </c>
      <c r="L90" s="19">
        <v>0</v>
      </c>
      <c r="M90" s="6">
        <f t="shared" si="5"/>
        <v>2799300</v>
      </c>
      <c r="N90" s="6">
        <f t="shared" si="6"/>
        <v>2099700</v>
      </c>
      <c r="O90" s="6">
        <f t="shared" si="9"/>
        <v>75.008037723716654</v>
      </c>
    </row>
    <row r="91" spans="1:15" ht="8.1" customHeight="1">
      <c r="A91" s="40" t="s">
        <v>171</v>
      </c>
      <c r="B91" s="40"/>
      <c r="C91" s="8" t="s">
        <v>0</v>
      </c>
      <c r="D91" s="8" t="s">
        <v>0</v>
      </c>
      <c r="E91" s="8" t="s">
        <v>0</v>
      </c>
      <c r="F91" s="8" t="s">
        <v>172</v>
      </c>
      <c r="G91" s="19">
        <v>9319412</v>
      </c>
      <c r="H91" s="19">
        <v>7369409.0199999996</v>
      </c>
      <c r="I91" s="20">
        <f t="shared" si="7"/>
        <v>79.075901140544062</v>
      </c>
      <c r="J91" s="19">
        <v>0</v>
      </c>
      <c r="K91" s="19">
        <v>0</v>
      </c>
      <c r="L91" s="19">
        <v>0</v>
      </c>
      <c r="M91" s="6">
        <f t="shared" si="5"/>
        <v>9319412</v>
      </c>
      <c r="N91" s="6">
        <f t="shared" si="6"/>
        <v>7369409.0199999996</v>
      </c>
      <c r="O91" s="6">
        <f t="shared" si="9"/>
        <v>79.075901140544062</v>
      </c>
    </row>
    <row r="92" spans="1:15" ht="13.9" customHeight="1">
      <c r="A92" s="41" t="s">
        <v>173</v>
      </c>
      <c r="B92" s="41"/>
      <c r="C92" s="7" t="s">
        <v>0</v>
      </c>
      <c r="D92" s="7" t="s">
        <v>0</v>
      </c>
      <c r="E92" s="7" t="s">
        <v>0</v>
      </c>
      <c r="F92" s="7" t="s">
        <v>174</v>
      </c>
      <c r="G92" s="19">
        <v>28745073</v>
      </c>
      <c r="H92" s="19">
        <v>25174806.18</v>
      </c>
      <c r="I92" s="20">
        <f t="shared" si="7"/>
        <v>87.579552085326057</v>
      </c>
      <c r="J92" s="19">
        <v>0</v>
      </c>
      <c r="K92" s="19">
        <v>0</v>
      </c>
      <c r="L92" s="19">
        <v>0</v>
      </c>
      <c r="M92" s="6">
        <f t="shared" si="5"/>
        <v>28745073</v>
      </c>
      <c r="N92" s="6">
        <f t="shared" si="6"/>
        <v>25174806.18</v>
      </c>
      <c r="O92" s="6">
        <f t="shared" si="9"/>
        <v>87.579552085326057</v>
      </c>
    </row>
    <row r="93" spans="1:15" ht="19.5" customHeight="1">
      <c r="A93" s="40" t="s">
        <v>175</v>
      </c>
      <c r="B93" s="40"/>
      <c r="C93" s="8" t="s">
        <v>0</v>
      </c>
      <c r="D93" s="8" t="s">
        <v>0</v>
      </c>
      <c r="E93" s="8" t="s">
        <v>0</v>
      </c>
      <c r="F93" s="8" t="s">
        <v>176</v>
      </c>
      <c r="G93" s="19">
        <v>1052600</v>
      </c>
      <c r="H93" s="19">
        <v>701892.48</v>
      </c>
      <c r="I93" s="20">
        <f t="shared" si="7"/>
        <v>66.681786053581604</v>
      </c>
      <c r="J93" s="19">
        <v>0</v>
      </c>
      <c r="K93" s="19">
        <v>0</v>
      </c>
      <c r="L93" s="19">
        <v>0</v>
      </c>
      <c r="M93" s="6">
        <f t="shared" si="5"/>
        <v>1052600</v>
      </c>
      <c r="N93" s="6">
        <f t="shared" si="6"/>
        <v>701892.48</v>
      </c>
      <c r="O93" s="6">
        <f t="shared" si="9"/>
        <v>66.681786053581604</v>
      </c>
    </row>
    <row r="94" spans="1:15" ht="19.5" customHeight="1">
      <c r="A94" s="40" t="s">
        <v>177</v>
      </c>
      <c r="B94" s="40"/>
      <c r="C94" s="8" t="s">
        <v>0</v>
      </c>
      <c r="D94" s="8" t="s">
        <v>0</v>
      </c>
      <c r="E94" s="8" t="s">
        <v>0</v>
      </c>
      <c r="F94" s="8" t="s">
        <v>178</v>
      </c>
      <c r="G94" s="19">
        <v>33384</v>
      </c>
      <c r="H94" s="19">
        <v>19919</v>
      </c>
      <c r="I94" s="20">
        <f t="shared" si="7"/>
        <v>59.666307213036184</v>
      </c>
      <c r="J94" s="19">
        <v>0</v>
      </c>
      <c r="K94" s="19">
        <v>0</v>
      </c>
      <c r="L94" s="19">
        <v>0</v>
      </c>
      <c r="M94" s="6">
        <f t="shared" si="5"/>
        <v>33384</v>
      </c>
      <c r="N94" s="6">
        <f t="shared" si="6"/>
        <v>19919</v>
      </c>
      <c r="O94" s="6">
        <f t="shared" si="9"/>
        <v>59.666307213036184</v>
      </c>
    </row>
    <row r="95" spans="1:15" ht="25.15" customHeight="1">
      <c r="A95" s="40" t="s">
        <v>179</v>
      </c>
      <c r="B95" s="40"/>
      <c r="C95" s="8" t="s">
        <v>0</v>
      </c>
      <c r="D95" s="8" t="s">
        <v>0</v>
      </c>
      <c r="E95" s="8" t="s">
        <v>0</v>
      </c>
      <c r="F95" s="8" t="s">
        <v>180</v>
      </c>
      <c r="G95" s="19">
        <v>832400</v>
      </c>
      <c r="H95" s="19">
        <v>832400</v>
      </c>
      <c r="I95" s="20">
        <f t="shared" si="7"/>
        <v>100</v>
      </c>
      <c r="J95" s="19">
        <v>0</v>
      </c>
      <c r="K95" s="19">
        <v>0</v>
      </c>
      <c r="L95" s="19">
        <v>0</v>
      </c>
      <c r="M95" s="6">
        <f t="shared" si="5"/>
        <v>832400</v>
      </c>
      <c r="N95" s="6">
        <f t="shared" si="6"/>
        <v>832400</v>
      </c>
      <c r="O95" s="6">
        <f t="shared" si="9"/>
        <v>100</v>
      </c>
    </row>
    <row r="96" spans="1:15" ht="8.1" customHeight="1">
      <c r="A96" s="40" t="s">
        <v>181</v>
      </c>
      <c r="B96" s="40"/>
      <c r="C96" s="8" t="s">
        <v>0</v>
      </c>
      <c r="D96" s="8" t="s">
        <v>0</v>
      </c>
      <c r="E96" s="8" t="s">
        <v>0</v>
      </c>
      <c r="F96" s="8" t="s">
        <v>182</v>
      </c>
      <c r="G96" s="19">
        <v>26270069</v>
      </c>
      <c r="H96" s="19">
        <v>23063974.699999999</v>
      </c>
      <c r="I96" s="20">
        <f t="shared" si="7"/>
        <v>87.795638070078923</v>
      </c>
      <c r="J96" s="19">
        <v>0</v>
      </c>
      <c r="K96" s="19">
        <v>0</v>
      </c>
      <c r="L96" s="19">
        <v>0</v>
      </c>
      <c r="M96" s="6">
        <f t="shared" si="5"/>
        <v>26270069</v>
      </c>
      <c r="N96" s="6">
        <f t="shared" si="6"/>
        <v>23063974.699999999</v>
      </c>
      <c r="O96" s="6">
        <f t="shared" si="9"/>
        <v>87.795638070078923</v>
      </c>
    </row>
    <row r="97" spans="1:15" ht="25.15" customHeight="1">
      <c r="A97" s="40" t="s">
        <v>183</v>
      </c>
      <c r="B97" s="40"/>
      <c r="C97" s="8" t="s">
        <v>0</v>
      </c>
      <c r="D97" s="8" t="s">
        <v>0</v>
      </c>
      <c r="E97" s="8" t="s">
        <v>0</v>
      </c>
      <c r="F97" s="8" t="s">
        <v>184</v>
      </c>
      <c r="G97" s="19">
        <v>556620</v>
      </c>
      <c r="H97" s="19">
        <v>556620</v>
      </c>
      <c r="I97" s="20">
        <f t="shared" si="7"/>
        <v>100</v>
      </c>
      <c r="J97" s="19">
        <v>0</v>
      </c>
      <c r="K97" s="19">
        <v>0</v>
      </c>
      <c r="L97" s="19">
        <v>0</v>
      </c>
      <c r="M97" s="6">
        <f t="shared" si="5"/>
        <v>556620</v>
      </c>
      <c r="N97" s="6">
        <f t="shared" si="6"/>
        <v>556620</v>
      </c>
      <c r="O97" s="6">
        <f t="shared" si="9"/>
        <v>100</v>
      </c>
    </row>
    <row r="98" spans="1:15" ht="9.4" customHeight="1">
      <c r="A98" s="35" t="s">
        <v>185</v>
      </c>
      <c r="B98" s="35"/>
      <c r="C98" s="1" t="s">
        <v>0</v>
      </c>
      <c r="D98" s="1" t="s">
        <v>0</v>
      </c>
      <c r="E98" s="1" t="s">
        <v>0</v>
      </c>
      <c r="F98" s="1" t="s">
        <v>186</v>
      </c>
      <c r="G98" s="19">
        <v>213649062</v>
      </c>
      <c r="H98" s="19">
        <v>165555736.74000001</v>
      </c>
      <c r="I98" s="20">
        <f t="shared" si="7"/>
        <v>77.489568730238574</v>
      </c>
      <c r="J98" s="19">
        <f>J88+J9</f>
        <v>5322580.0599999996</v>
      </c>
      <c r="K98" s="19">
        <v>6932433.8899999997</v>
      </c>
      <c r="L98" s="20">
        <f t="shared" si="8"/>
        <v>130.24574194944097</v>
      </c>
      <c r="M98" s="6">
        <f t="shared" si="5"/>
        <v>218971642.06</v>
      </c>
      <c r="N98" s="6">
        <f t="shared" si="6"/>
        <v>172488170.63</v>
      </c>
      <c r="O98" s="6">
        <f t="shared" si="9"/>
        <v>78.771921791926303</v>
      </c>
    </row>
    <row r="99" spans="1:15" ht="9.4" customHeight="1">
      <c r="A99" s="35" t="s">
        <v>187</v>
      </c>
      <c r="B99" s="35"/>
      <c r="C99" s="1" t="s">
        <v>0</v>
      </c>
      <c r="D99" s="1" t="s">
        <v>0</v>
      </c>
      <c r="E99" s="3" t="s">
        <v>0</v>
      </c>
      <c r="F99" s="1" t="s">
        <v>0</v>
      </c>
      <c r="G99" s="16" t="s">
        <v>0</v>
      </c>
      <c r="H99" s="17" t="s">
        <v>0</v>
      </c>
      <c r="I99" s="18"/>
      <c r="J99" s="17" t="s">
        <v>0</v>
      </c>
      <c r="K99" s="17" t="s">
        <v>0</v>
      </c>
      <c r="L99" s="21"/>
      <c r="M99" s="5"/>
      <c r="N99" s="6"/>
      <c r="O99" s="6"/>
    </row>
    <row r="100" spans="1:15" ht="9.4" customHeight="1">
      <c r="A100" s="35" t="s">
        <v>188</v>
      </c>
      <c r="B100" s="35"/>
      <c r="C100" s="1" t="s">
        <v>0</v>
      </c>
      <c r="D100" s="1" t="s">
        <v>189</v>
      </c>
      <c r="E100" s="1" t="s">
        <v>0</v>
      </c>
      <c r="F100" s="1" t="s">
        <v>0</v>
      </c>
      <c r="G100" s="19">
        <v>27710005</v>
      </c>
      <c r="H100" s="19">
        <v>19151391.699999999</v>
      </c>
      <c r="I100" s="20">
        <f>H100/G100*100</f>
        <v>69.113634948820831</v>
      </c>
      <c r="J100" s="19">
        <v>678800</v>
      </c>
      <c r="K100" s="19">
        <v>4270</v>
      </c>
      <c r="L100" s="20">
        <f>K100/J100*100</f>
        <v>0.62905126694166169</v>
      </c>
      <c r="M100" s="6">
        <f t="shared" ref="M100:M163" si="10">G100+J100</f>
        <v>28388805</v>
      </c>
      <c r="N100" s="6">
        <f t="shared" si="6"/>
        <v>19155661.699999999</v>
      </c>
      <c r="O100" s="6">
        <f t="shared" si="9"/>
        <v>67.476111446043603</v>
      </c>
    </row>
    <row r="101" spans="1:15" ht="25.15" customHeight="1">
      <c r="A101" s="36" t="s">
        <v>190</v>
      </c>
      <c r="B101" s="36"/>
      <c r="C101" s="1" t="s">
        <v>191</v>
      </c>
      <c r="D101" s="1" t="s">
        <v>192</v>
      </c>
      <c r="E101" s="1" t="s">
        <v>193</v>
      </c>
      <c r="F101" s="1" t="s">
        <v>0</v>
      </c>
      <c r="G101" s="19">
        <v>18677992</v>
      </c>
      <c r="H101" s="19">
        <v>12688104.85</v>
      </c>
      <c r="I101" s="20">
        <f t="shared" ref="I101:I164" si="11">H101/G101*100</f>
        <v>67.930775695802851</v>
      </c>
      <c r="J101" s="19">
        <v>678800</v>
      </c>
      <c r="K101" s="19">
        <v>4270</v>
      </c>
      <c r="L101" s="20">
        <f t="shared" ref="L101:L159" si="12">K101/J101*100</f>
        <v>0.62905126694166169</v>
      </c>
      <c r="M101" s="6">
        <f t="shared" si="10"/>
        <v>19356792</v>
      </c>
      <c r="N101" s="6">
        <f t="shared" si="6"/>
        <v>12692374.85</v>
      </c>
      <c r="O101" s="6">
        <f t="shared" si="9"/>
        <v>65.57065266806606</v>
      </c>
    </row>
    <row r="102" spans="1:15" ht="19.5" customHeight="1">
      <c r="A102" s="36" t="s">
        <v>194</v>
      </c>
      <c r="B102" s="36"/>
      <c r="C102" s="1" t="s">
        <v>191</v>
      </c>
      <c r="D102" s="1" t="s">
        <v>195</v>
      </c>
      <c r="E102" s="1" t="s">
        <v>196</v>
      </c>
      <c r="F102" s="1" t="s">
        <v>0</v>
      </c>
      <c r="G102" s="19">
        <v>3502722</v>
      </c>
      <c r="H102" s="19">
        <v>2606761.4300000002</v>
      </c>
      <c r="I102" s="20">
        <f t="shared" si="11"/>
        <v>74.42101970981426</v>
      </c>
      <c r="J102" s="19">
        <v>0</v>
      </c>
      <c r="K102" s="19">
        <v>0</v>
      </c>
      <c r="L102" s="20">
        <v>0</v>
      </c>
      <c r="M102" s="6">
        <f t="shared" si="10"/>
        <v>3502722</v>
      </c>
      <c r="N102" s="6">
        <f t="shared" si="6"/>
        <v>2606761.4300000002</v>
      </c>
      <c r="O102" s="6">
        <f t="shared" si="9"/>
        <v>74.42101970981426</v>
      </c>
    </row>
    <row r="103" spans="1:15" ht="19.5" customHeight="1">
      <c r="A103" s="36" t="s">
        <v>194</v>
      </c>
      <c r="B103" s="36"/>
      <c r="C103" s="1" t="s">
        <v>191</v>
      </c>
      <c r="D103" s="1" t="s">
        <v>195</v>
      </c>
      <c r="E103" s="1" t="s">
        <v>197</v>
      </c>
      <c r="F103" s="1" t="s">
        <v>0</v>
      </c>
      <c r="G103" s="19">
        <v>1628056</v>
      </c>
      <c r="H103" s="19">
        <v>1012496.8</v>
      </c>
      <c r="I103" s="20">
        <f t="shared" si="11"/>
        <v>62.19053890038181</v>
      </c>
      <c r="J103" s="19">
        <v>0</v>
      </c>
      <c r="K103" s="19">
        <v>0</v>
      </c>
      <c r="L103" s="20">
        <v>0</v>
      </c>
      <c r="M103" s="6">
        <f t="shared" si="10"/>
        <v>1628056</v>
      </c>
      <c r="N103" s="6">
        <f t="shared" si="6"/>
        <v>1012496.8</v>
      </c>
      <c r="O103" s="6">
        <f t="shared" si="9"/>
        <v>62.19053890038181</v>
      </c>
    </row>
    <row r="104" spans="1:15" ht="19.5" customHeight="1">
      <c r="A104" s="36" t="s">
        <v>194</v>
      </c>
      <c r="B104" s="36"/>
      <c r="C104" s="1" t="s">
        <v>191</v>
      </c>
      <c r="D104" s="1" t="s">
        <v>195</v>
      </c>
      <c r="E104" s="1" t="s">
        <v>198</v>
      </c>
      <c r="F104" s="1" t="s">
        <v>0</v>
      </c>
      <c r="G104" s="19">
        <v>635913</v>
      </c>
      <c r="H104" s="19">
        <v>444114.48</v>
      </c>
      <c r="I104" s="20">
        <f t="shared" si="11"/>
        <v>69.83887418561973</v>
      </c>
      <c r="J104" s="19">
        <v>0</v>
      </c>
      <c r="K104" s="19">
        <v>0</v>
      </c>
      <c r="L104" s="20">
        <v>0</v>
      </c>
      <c r="M104" s="6">
        <f t="shared" si="10"/>
        <v>635913</v>
      </c>
      <c r="N104" s="6">
        <f t="shared" si="6"/>
        <v>444114.48</v>
      </c>
      <c r="O104" s="6">
        <f t="shared" si="9"/>
        <v>69.83887418561973</v>
      </c>
    </row>
    <row r="105" spans="1:15" ht="19.5" customHeight="1">
      <c r="A105" s="36" t="s">
        <v>194</v>
      </c>
      <c r="B105" s="36"/>
      <c r="C105" s="1" t="s">
        <v>191</v>
      </c>
      <c r="D105" s="1" t="s">
        <v>195</v>
      </c>
      <c r="E105" s="1" t="s">
        <v>199</v>
      </c>
      <c r="F105" s="1" t="s">
        <v>0</v>
      </c>
      <c r="G105" s="19">
        <v>2465322</v>
      </c>
      <c r="H105" s="19">
        <v>1855165.25</v>
      </c>
      <c r="I105" s="20">
        <f t="shared" si="11"/>
        <v>75.250423676907118</v>
      </c>
      <c r="J105" s="19">
        <v>0</v>
      </c>
      <c r="K105" s="19">
        <v>0</v>
      </c>
      <c r="L105" s="20">
        <v>0</v>
      </c>
      <c r="M105" s="6">
        <f t="shared" si="10"/>
        <v>2465322</v>
      </c>
      <c r="N105" s="6">
        <f t="shared" si="6"/>
        <v>1855165.25</v>
      </c>
      <c r="O105" s="6">
        <f t="shared" si="9"/>
        <v>75.250423676907118</v>
      </c>
    </row>
    <row r="106" spans="1:15" ht="8.1" customHeight="1">
      <c r="A106" s="36" t="s">
        <v>200</v>
      </c>
      <c r="B106" s="36"/>
      <c r="C106" s="1" t="s">
        <v>201</v>
      </c>
      <c r="D106" s="1" t="s">
        <v>202</v>
      </c>
      <c r="E106" s="1" t="s">
        <v>203</v>
      </c>
      <c r="F106" s="1" t="s">
        <v>0</v>
      </c>
      <c r="G106" s="19">
        <v>800000</v>
      </c>
      <c r="H106" s="19">
        <v>544748.89</v>
      </c>
      <c r="I106" s="20">
        <f t="shared" si="11"/>
        <v>68.093611249999995</v>
      </c>
      <c r="J106" s="19">
        <v>0</v>
      </c>
      <c r="K106" s="19">
        <v>0</v>
      </c>
      <c r="L106" s="20">
        <v>0</v>
      </c>
      <c r="M106" s="6">
        <f t="shared" si="10"/>
        <v>800000</v>
      </c>
      <c r="N106" s="6">
        <f t="shared" si="6"/>
        <v>544748.89</v>
      </c>
      <c r="O106" s="6">
        <f t="shared" si="9"/>
        <v>68.093611249999995</v>
      </c>
    </row>
    <row r="107" spans="1:15" ht="9.4" customHeight="1">
      <c r="A107" s="35" t="s">
        <v>204</v>
      </c>
      <c r="B107" s="35"/>
      <c r="C107" s="1" t="s">
        <v>0</v>
      </c>
      <c r="D107" s="1" t="s">
        <v>205</v>
      </c>
      <c r="E107" s="1" t="s">
        <v>0</v>
      </c>
      <c r="F107" s="1" t="s">
        <v>0</v>
      </c>
      <c r="G107" s="19">
        <v>114635036</v>
      </c>
      <c r="H107" s="19">
        <v>72156450.400000006</v>
      </c>
      <c r="I107" s="20">
        <f t="shared" si="11"/>
        <v>62.944500143917615</v>
      </c>
      <c r="J107" s="19">
        <v>2809593.16</v>
      </c>
      <c r="K107" s="19">
        <v>2022464.75</v>
      </c>
      <c r="L107" s="20">
        <f t="shared" si="12"/>
        <v>71.984256610305806</v>
      </c>
      <c r="M107" s="6">
        <f t="shared" si="10"/>
        <v>117444629.16</v>
      </c>
      <c r="N107" s="6">
        <f t="shared" si="6"/>
        <v>74178915.150000006</v>
      </c>
      <c r="O107" s="6">
        <f t="shared" si="9"/>
        <v>63.160755566729918</v>
      </c>
    </row>
    <row r="108" spans="1:15" ht="8.1" customHeight="1">
      <c r="A108" s="36" t="s">
        <v>206</v>
      </c>
      <c r="B108" s="36"/>
      <c r="C108" s="1" t="s">
        <v>207</v>
      </c>
      <c r="D108" s="1" t="s">
        <v>208</v>
      </c>
      <c r="E108" s="1" t="s">
        <v>209</v>
      </c>
      <c r="F108" s="1" t="s">
        <v>0</v>
      </c>
      <c r="G108" s="19">
        <v>25405576</v>
      </c>
      <c r="H108" s="19">
        <v>16815964.329999998</v>
      </c>
      <c r="I108" s="20">
        <f t="shared" si="11"/>
        <v>66.190053435513519</v>
      </c>
      <c r="J108" s="19">
        <v>1028344.93</v>
      </c>
      <c r="K108" s="19">
        <v>880104.74</v>
      </c>
      <c r="L108" s="20">
        <f t="shared" si="12"/>
        <v>85.58458493105033</v>
      </c>
      <c r="M108" s="6">
        <f t="shared" si="10"/>
        <v>26433920.93</v>
      </c>
      <c r="N108" s="6">
        <f t="shared" si="6"/>
        <v>17696069.069999997</v>
      </c>
      <c r="O108" s="6">
        <f t="shared" si="9"/>
        <v>66.944548698852429</v>
      </c>
    </row>
    <row r="109" spans="1:15" ht="16.350000000000001" customHeight="1">
      <c r="A109" s="35" t="s">
        <v>210</v>
      </c>
      <c r="B109" s="35"/>
      <c r="C109" s="1" t="s">
        <v>0</v>
      </c>
      <c r="D109" s="1" t="s">
        <v>211</v>
      </c>
      <c r="E109" s="1" t="s">
        <v>0</v>
      </c>
      <c r="F109" s="1" t="s">
        <v>0</v>
      </c>
      <c r="G109" s="19">
        <v>21951060</v>
      </c>
      <c r="H109" s="19">
        <v>13241646.689999999</v>
      </c>
      <c r="I109" s="20">
        <f t="shared" si="11"/>
        <v>60.323495494067259</v>
      </c>
      <c r="J109" s="19">
        <v>1418473.14</v>
      </c>
      <c r="K109" s="19">
        <v>899656.06</v>
      </c>
      <c r="L109" s="20">
        <f t="shared" si="12"/>
        <v>63.424257719818378</v>
      </c>
      <c r="M109" s="6">
        <f t="shared" si="10"/>
        <v>23369533.140000001</v>
      </c>
      <c r="N109" s="6">
        <f t="shared" si="6"/>
        <v>14141302.75</v>
      </c>
      <c r="O109" s="6">
        <f t="shared" si="9"/>
        <v>60.511704128976874</v>
      </c>
    </row>
    <row r="110" spans="1:15" ht="13.9" customHeight="1">
      <c r="A110" s="39" t="s">
        <v>212</v>
      </c>
      <c r="B110" s="39"/>
      <c r="C110" s="7" t="s">
        <v>213</v>
      </c>
      <c r="D110" s="7" t="s">
        <v>214</v>
      </c>
      <c r="E110" s="7" t="s">
        <v>215</v>
      </c>
      <c r="F110" s="7" t="s">
        <v>0</v>
      </c>
      <c r="G110" s="19">
        <v>21951060</v>
      </c>
      <c r="H110" s="19">
        <v>13241646.689999999</v>
      </c>
      <c r="I110" s="20">
        <f t="shared" si="11"/>
        <v>60.323495494067259</v>
      </c>
      <c r="J110" s="19">
        <v>1418473.14</v>
      </c>
      <c r="K110" s="19">
        <v>899656.06</v>
      </c>
      <c r="L110" s="20">
        <f t="shared" si="12"/>
        <v>63.424257719818378</v>
      </c>
      <c r="M110" s="6">
        <f t="shared" si="10"/>
        <v>23369533.140000001</v>
      </c>
      <c r="N110" s="6">
        <f t="shared" si="6"/>
        <v>14141302.75</v>
      </c>
      <c r="O110" s="6">
        <f t="shared" si="9"/>
        <v>60.511704128976874</v>
      </c>
    </row>
    <row r="111" spans="1:15" ht="16.350000000000001" customHeight="1">
      <c r="A111" s="35" t="s">
        <v>216</v>
      </c>
      <c r="B111" s="35"/>
      <c r="C111" s="1" t="s">
        <v>0</v>
      </c>
      <c r="D111" s="1" t="s">
        <v>217</v>
      </c>
      <c r="E111" s="1" t="s">
        <v>0</v>
      </c>
      <c r="F111" s="1" t="s">
        <v>0</v>
      </c>
      <c r="G111" s="19">
        <v>58880400</v>
      </c>
      <c r="H111" s="19">
        <v>37387102.810000002</v>
      </c>
      <c r="I111" s="20">
        <f t="shared" si="11"/>
        <v>63.49668618080041</v>
      </c>
      <c r="J111" s="19">
        <v>0</v>
      </c>
      <c r="K111" s="19">
        <v>0</v>
      </c>
      <c r="L111" s="20">
        <v>0</v>
      </c>
      <c r="M111" s="6">
        <f t="shared" si="10"/>
        <v>58880400</v>
      </c>
      <c r="N111" s="6">
        <f t="shared" si="6"/>
        <v>37387102.810000002</v>
      </c>
      <c r="O111" s="6">
        <f t="shared" si="9"/>
        <v>63.49668618080041</v>
      </c>
    </row>
    <row r="112" spans="1:15" ht="13.9" customHeight="1">
      <c r="A112" s="39" t="s">
        <v>212</v>
      </c>
      <c r="B112" s="39"/>
      <c r="C112" s="7" t="s">
        <v>213</v>
      </c>
      <c r="D112" s="7" t="s">
        <v>218</v>
      </c>
      <c r="E112" s="7" t="s">
        <v>219</v>
      </c>
      <c r="F112" s="7" t="s">
        <v>0</v>
      </c>
      <c r="G112" s="19">
        <v>58880400</v>
      </c>
      <c r="H112" s="19">
        <v>37387102.810000002</v>
      </c>
      <c r="I112" s="20">
        <f t="shared" si="11"/>
        <v>63.49668618080041</v>
      </c>
      <c r="J112" s="19">
        <v>0</v>
      </c>
      <c r="K112" s="19">
        <v>0</v>
      </c>
      <c r="L112" s="20">
        <v>0</v>
      </c>
      <c r="M112" s="6">
        <f t="shared" si="10"/>
        <v>58880400</v>
      </c>
      <c r="N112" s="6">
        <f t="shared" si="6"/>
        <v>37387102.810000002</v>
      </c>
      <c r="O112" s="6">
        <f t="shared" si="9"/>
        <v>63.49668618080041</v>
      </c>
    </row>
    <row r="113" spans="1:15" ht="69.75" customHeight="1">
      <c r="A113" s="35" t="s">
        <v>220</v>
      </c>
      <c r="B113" s="35"/>
      <c r="C113" s="1" t="s">
        <v>0</v>
      </c>
      <c r="D113" s="1" t="s">
        <v>221</v>
      </c>
      <c r="E113" s="1" t="s">
        <v>0</v>
      </c>
      <c r="F113" s="1" t="s">
        <v>0</v>
      </c>
      <c r="G113" s="19">
        <v>0</v>
      </c>
      <c r="H113" s="19">
        <v>0</v>
      </c>
      <c r="I113" s="20">
        <v>0</v>
      </c>
      <c r="J113" s="19">
        <v>228932</v>
      </c>
      <c r="K113" s="19">
        <v>228420.86</v>
      </c>
      <c r="L113" s="20">
        <f t="shared" si="12"/>
        <v>99.776728460853008</v>
      </c>
      <c r="M113" s="6">
        <f t="shared" si="10"/>
        <v>228932</v>
      </c>
      <c r="N113" s="6">
        <f t="shared" si="6"/>
        <v>228420.86</v>
      </c>
      <c r="O113" s="6">
        <f t="shared" si="9"/>
        <v>99.776728460853008</v>
      </c>
    </row>
    <row r="114" spans="1:15" ht="13.9" customHeight="1">
      <c r="A114" s="39" t="s">
        <v>212</v>
      </c>
      <c r="B114" s="39"/>
      <c r="C114" s="7" t="s">
        <v>213</v>
      </c>
      <c r="D114" s="7" t="s">
        <v>222</v>
      </c>
      <c r="E114" s="7" t="s">
        <v>223</v>
      </c>
      <c r="F114" s="7" t="s">
        <v>0</v>
      </c>
      <c r="G114" s="19">
        <v>0</v>
      </c>
      <c r="H114" s="19">
        <v>0</v>
      </c>
      <c r="I114" s="20">
        <v>0</v>
      </c>
      <c r="J114" s="19">
        <v>228932</v>
      </c>
      <c r="K114" s="19">
        <v>228420.86</v>
      </c>
      <c r="L114" s="20">
        <f t="shared" si="12"/>
        <v>99.776728460853008</v>
      </c>
      <c r="M114" s="6">
        <f t="shared" si="10"/>
        <v>228932</v>
      </c>
      <c r="N114" s="6">
        <f t="shared" si="6"/>
        <v>228420.86</v>
      </c>
      <c r="O114" s="6">
        <f t="shared" si="9"/>
        <v>99.776728460853008</v>
      </c>
    </row>
    <row r="115" spans="1:15" ht="19.5" customHeight="1">
      <c r="A115" s="36" t="s">
        <v>224</v>
      </c>
      <c r="B115" s="36"/>
      <c r="C115" s="1" t="s">
        <v>225</v>
      </c>
      <c r="D115" s="1" t="s">
        <v>226</v>
      </c>
      <c r="E115" s="1" t="s">
        <v>227</v>
      </c>
      <c r="F115" s="1" t="s">
        <v>0</v>
      </c>
      <c r="G115" s="19">
        <v>3343958</v>
      </c>
      <c r="H115" s="19">
        <v>2111052.15</v>
      </c>
      <c r="I115" s="20">
        <f t="shared" si="11"/>
        <v>63.130342845215161</v>
      </c>
      <c r="J115" s="19">
        <v>10500</v>
      </c>
      <c r="K115" s="19">
        <v>10500</v>
      </c>
      <c r="L115" s="20">
        <f t="shared" si="12"/>
        <v>100</v>
      </c>
      <c r="M115" s="6">
        <f t="shared" si="10"/>
        <v>3354458</v>
      </c>
      <c r="N115" s="6">
        <f t="shared" si="6"/>
        <v>2121552.15</v>
      </c>
      <c r="O115" s="6">
        <f t="shared" si="9"/>
        <v>63.245750878383333</v>
      </c>
    </row>
    <row r="116" spans="1:15" ht="8.1" customHeight="1">
      <c r="A116" s="36" t="s">
        <v>228</v>
      </c>
      <c r="B116" s="36"/>
      <c r="C116" s="1" t="s">
        <v>225</v>
      </c>
      <c r="D116" s="1" t="s">
        <v>229</v>
      </c>
      <c r="E116" s="1" t="s">
        <v>230</v>
      </c>
      <c r="F116" s="1" t="s">
        <v>0</v>
      </c>
      <c r="G116" s="19">
        <v>2497076</v>
      </c>
      <c r="H116" s="19">
        <v>1662079.23</v>
      </c>
      <c r="I116" s="20">
        <f t="shared" si="11"/>
        <v>66.561018967784719</v>
      </c>
      <c r="J116" s="19">
        <v>123343.09</v>
      </c>
      <c r="K116" s="19">
        <v>3783.09</v>
      </c>
      <c r="L116" s="20">
        <f t="shared" si="12"/>
        <v>3.0671276356056918</v>
      </c>
      <c r="M116" s="6">
        <f t="shared" si="10"/>
        <v>2620419.09</v>
      </c>
      <c r="N116" s="6">
        <f t="shared" si="6"/>
        <v>1665862.32</v>
      </c>
      <c r="O116" s="6">
        <f t="shared" si="9"/>
        <v>63.572362388796378</v>
      </c>
    </row>
    <row r="117" spans="1:15" ht="13.9" customHeight="1">
      <c r="A117" s="36" t="s">
        <v>231</v>
      </c>
      <c r="B117" s="36"/>
      <c r="C117" s="1" t="s">
        <v>232</v>
      </c>
      <c r="D117" s="1" t="s">
        <v>233</v>
      </c>
      <c r="E117" s="1" t="s">
        <v>234</v>
      </c>
      <c r="F117" s="1" t="s">
        <v>0</v>
      </c>
      <c r="G117" s="19">
        <v>100456</v>
      </c>
      <c r="H117" s="19">
        <v>0</v>
      </c>
      <c r="I117" s="20">
        <f t="shared" si="11"/>
        <v>0</v>
      </c>
      <c r="J117" s="19">
        <v>0</v>
      </c>
      <c r="K117" s="19">
        <v>0</v>
      </c>
      <c r="L117" s="19">
        <v>0</v>
      </c>
      <c r="M117" s="6">
        <f t="shared" si="10"/>
        <v>100456</v>
      </c>
      <c r="N117" s="6">
        <f t="shared" si="6"/>
        <v>0</v>
      </c>
      <c r="O117" s="6">
        <f t="shared" si="9"/>
        <v>0</v>
      </c>
    </row>
    <row r="118" spans="1:15" ht="16.350000000000001" customHeight="1">
      <c r="A118" s="35" t="s">
        <v>235</v>
      </c>
      <c r="B118" s="35"/>
      <c r="C118" s="1" t="s">
        <v>0</v>
      </c>
      <c r="D118" s="1" t="s">
        <v>236</v>
      </c>
      <c r="E118" s="1" t="s">
        <v>0</v>
      </c>
      <c r="F118" s="1" t="s">
        <v>0</v>
      </c>
      <c r="G118" s="19">
        <v>121720</v>
      </c>
      <c r="H118" s="19">
        <v>82342</v>
      </c>
      <c r="I118" s="20">
        <f t="shared" si="11"/>
        <v>67.648701938876115</v>
      </c>
      <c r="J118" s="19">
        <v>0</v>
      </c>
      <c r="K118" s="19">
        <v>0</v>
      </c>
      <c r="L118" s="19">
        <v>0</v>
      </c>
      <c r="M118" s="6">
        <f t="shared" si="10"/>
        <v>121720</v>
      </c>
      <c r="N118" s="6">
        <f t="shared" si="6"/>
        <v>82342</v>
      </c>
      <c r="O118" s="6">
        <f t="shared" si="9"/>
        <v>67.648701938876115</v>
      </c>
    </row>
    <row r="119" spans="1:15" ht="8.1" customHeight="1">
      <c r="A119" s="39" t="s">
        <v>237</v>
      </c>
      <c r="B119" s="39"/>
      <c r="C119" s="7" t="s">
        <v>238</v>
      </c>
      <c r="D119" s="7" t="s">
        <v>239</v>
      </c>
      <c r="E119" s="7" t="s">
        <v>240</v>
      </c>
      <c r="F119" s="7" t="s">
        <v>0</v>
      </c>
      <c r="G119" s="19">
        <v>121720</v>
      </c>
      <c r="H119" s="19">
        <v>82342</v>
      </c>
      <c r="I119" s="20">
        <f t="shared" si="11"/>
        <v>67.648701938876115</v>
      </c>
      <c r="J119" s="19">
        <v>0</v>
      </c>
      <c r="K119" s="19">
        <v>0</v>
      </c>
      <c r="L119" s="19">
        <v>0</v>
      </c>
      <c r="M119" s="6">
        <f t="shared" si="10"/>
        <v>121720</v>
      </c>
      <c r="N119" s="6">
        <f t="shared" si="6"/>
        <v>82342</v>
      </c>
      <c r="O119" s="6">
        <f t="shared" si="9"/>
        <v>67.648701938876115</v>
      </c>
    </row>
    <row r="120" spans="1:15" ht="16.350000000000001" customHeight="1">
      <c r="A120" s="35" t="s">
        <v>241</v>
      </c>
      <c r="B120" s="35"/>
      <c r="C120" s="1" t="s">
        <v>0</v>
      </c>
      <c r="D120" s="1" t="s">
        <v>242</v>
      </c>
      <c r="E120" s="1" t="s">
        <v>0</v>
      </c>
      <c r="F120" s="1" t="s">
        <v>0</v>
      </c>
      <c r="G120" s="19">
        <v>1379096</v>
      </c>
      <c r="H120" s="19">
        <v>842839.99</v>
      </c>
      <c r="I120" s="20">
        <f t="shared" si="11"/>
        <v>61.115396607632825</v>
      </c>
      <c r="J120" s="19">
        <v>0</v>
      </c>
      <c r="K120" s="19">
        <v>0</v>
      </c>
      <c r="L120" s="19">
        <v>0</v>
      </c>
      <c r="M120" s="6">
        <f t="shared" si="10"/>
        <v>1379096</v>
      </c>
      <c r="N120" s="6">
        <f t="shared" si="6"/>
        <v>842839.99</v>
      </c>
      <c r="O120" s="6">
        <f t="shared" si="9"/>
        <v>61.115396607632825</v>
      </c>
    </row>
    <row r="121" spans="1:15" ht="13.9" customHeight="1">
      <c r="A121" s="39" t="s">
        <v>243</v>
      </c>
      <c r="B121" s="39"/>
      <c r="C121" s="7" t="s">
        <v>238</v>
      </c>
      <c r="D121" s="7" t="s">
        <v>244</v>
      </c>
      <c r="E121" s="7" t="s">
        <v>245</v>
      </c>
      <c r="F121" s="7" t="s">
        <v>0</v>
      </c>
      <c r="G121" s="19">
        <v>326496</v>
      </c>
      <c r="H121" s="19">
        <v>193759.26</v>
      </c>
      <c r="I121" s="20">
        <f t="shared" si="11"/>
        <v>59.34506395177889</v>
      </c>
      <c r="J121" s="19">
        <v>0</v>
      </c>
      <c r="K121" s="19">
        <v>0</v>
      </c>
      <c r="L121" s="19">
        <v>0</v>
      </c>
      <c r="M121" s="6">
        <f t="shared" si="10"/>
        <v>326496</v>
      </c>
      <c r="N121" s="6">
        <f t="shared" si="6"/>
        <v>193759.26</v>
      </c>
      <c r="O121" s="6">
        <f t="shared" si="9"/>
        <v>59.34506395177889</v>
      </c>
    </row>
    <row r="122" spans="1:15" ht="13.9" customHeight="1">
      <c r="A122" s="39" t="s">
        <v>246</v>
      </c>
      <c r="B122" s="39"/>
      <c r="C122" s="7" t="s">
        <v>238</v>
      </c>
      <c r="D122" s="7" t="s">
        <v>247</v>
      </c>
      <c r="E122" s="7" t="s">
        <v>248</v>
      </c>
      <c r="F122" s="7" t="s">
        <v>0</v>
      </c>
      <c r="G122" s="19">
        <v>1052600</v>
      </c>
      <c r="H122" s="19">
        <v>649080.73</v>
      </c>
      <c r="I122" s="20">
        <f t="shared" si="11"/>
        <v>61.664519285578564</v>
      </c>
      <c r="J122" s="19">
        <v>0</v>
      </c>
      <c r="K122" s="19">
        <v>0</v>
      </c>
      <c r="L122" s="19">
        <v>0</v>
      </c>
      <c r="M122" s="6">
        <f t="shared" si="10"/>
        <v>1052600</v>
      </c>
      <c r="N122" s="6">
        <f t="shared" si="6"/>
        <v>649080.73</v>
      </c>
      <c r="O122" s="6">
        <f t="shared" si="9"/>
        <v>61.664519285578564</v>
      </c>
    </row>
    <row r="123" spans="1:15" ht="29.65" customHeight="1">
      <c r="A123" s="35" t="s">
        <v>249</v>
      </c>
      <c r="B123" s="35"/>
      <c r="C123" s="1" t="s">
        <v>0</v>
      </c>
      <c r="D123" s="1" t="s">
        <v>250</v>
      </c>
      <c r="E123" s="1" t="s">
        <v>0</v>
      </c>
      <c r="F123" s="1" t="s">
        <v>0</v>
      </c>
      <c r="G123" s="19">
        <v>903525</v>
      </c>
      <c r="H123" s="19">
        <v>0</v>
      </c>
      <c r="I123" s="20">
        <f t="shared" si="11"/>
        <v>0</v>
      </c>
      <c r="J123" s="19">
        <v>0</v>
      </c>
      <c r="K123" s="19">
        <v>0</v>
      </c>
      <c r="L123" s="19">
        <v>0</v>
      </c>
      <c r="M123" s="6">
        <f t="shared" si="10"/>
        <v>903525</v>
      </c>
      <c r="N123" s="6">
        <f t="shared" si="6"/>
        <v>0</v>
      </c>
      <c r="O123" s="6">
        <f t="shared" si="9"/>
        <v>0</v>
      </c>
    </row>
    <row r="124" spans="1:15" ht="30.6" customHeight="1">
      <c r="A124" s="39" t="s">
        <v>251</v>
      </c>
      <c r="B124" s="39"/>
      <c r="C124" s="7" t="s">
        <v>238</v>
      </c>
      <c r="D124" s="7" t="s">
        <v>252</v>
      </c>
      <c r="E124" s="7" t="s">
        <v>253</v>
      </c>
      <c r="F124" s="7" t="s">
        <v>0</v>
      </c>
      <c r="G124" s="19">
        <v>71125</v>
      </c>
      <c r="H124" s="19">
        <v>0</v>
      </c>
      <c r="I124" s="20">
        <f t="shared" si="11"/>
        <v>0</v>
      </c>
      <c r="J124" s="19">
        <v>0</v>
      </c>
      <c r="K124" s="19">
        <v>0</v>
      </c>
      <c r="L124" s="19">
        <v>0</v>
      </c>
      <c r="M124" s="6">
        <f t="shared" si="10"/>
        <v>71125</v>
      </c>
      <c r="N124" s="6">
        <f t="shared" si="6"/>
        <v>0</v>
      </c>
      <c r="O124" s="6">
        <f t="shared" si="9"/>
        <v>0</v>
      </c>
    </row>
    <row r="125" spans="1:15" ht="25.15" customHeight="1">
      <c r="A125" s="39" t="s">
        <v>254</v>
      </c>
      <c r="B125" s="39"/>
      <c r="C125" s="7" t="s">
        <v>238</v>
      </c>
      <c r="D125" s="7" t="s">
        <v>255</v>
      </c>
      <c r="E125" s="7" t="s">
        <v>256</v>
      </c>
      <c r="F125" s="7" t="s">
        <v>0</v>
      </c>
      <c r="G125" s="19">
        <v>832400</v>
      </c>
      <c r="H125" s="19">
        <v>0</v>
      </c>
      <c r="I125" s="20">
        <f t="shared" si="11"/>
        <v>0</v>
      </c>
      <c r="J125" s="19">
        <v>0</v>
      </c>
      <c r="K125" s="19">
        <v>0</v>
      </c>
      <c r="L125" s="19">
        <v>0</v>
      </c>
      <c r="M125" s="6">
        <f t="shared" si="10"/>
        <v>832400</v>
      </c>
      <c r="N125" s="6">
        <f t="shared" si="6"/>
        <v>0</v>
      </c>
      <c r="O125" s="6">
        <f t="shared" si="9"/>
        <v>0</v>
      </c>
    </row>
    <row r="126" spans="1:15" ht="25.15" customHeight="1">
      <c r="A126" s="36" t="s">
        <v>257</v>
      </c>
      <c r="B126" s="36"/>
      <c r="C126" s="1" t="s">
        <v>238</v>
      </c>
      <c r="D126" s="1" t="s">
        <v>258</v>
      </c>
      <c r="E126" s="1" t="s">
        <v>259</v>
      </c>
      <c r="F126" s="1" t="s">
        <v>0</v>
      </c>
      <c r="G126" s="19">
        <v>33384</v>
      </c>
      <c r="H126" s="19">
        <v>13423.2</v>
      </c>
      <c r="I126" s="20">
        <f t="shared" si="11"/>
        <v>40.20848310567937</v>
      </c>
      <c r="J126" s="19">
        <v>0</v>
      </c>
      <c r="K126" s="19">
        <v>0</v>
      </c>
      <c r="L126" s="19">
        <v>0</v>
      </c>
      <c r="M126" s="6">
        <f t="shared" si="10"/>
        <v>33384</v>
      </c>
      <c r="N126" s="6">
        <f t="shared" si="6"/>
        <v>13423.2</v>
      </c>
      <c r="O126" s="6">
        <f t="shared" si="9"/>
        <v>40.20848310567937</v>
      </c>
    </row>
    <row r="127" spans="1:15" ht="25.15" customHeight="1">
      <c r="A127" s="36" t="s">
        <v>260</v>
      </c>
      <c r="B127" s="36"/>
      <c r="C127" s="1" t="s">
        <v>238</v>
      </c>
      <c r="D127" s="1" t="s">
        <v>261</v>
      </c>
      <c r="E127" s="1" t="s">
        <v>262</v>
      </c>
      <c r="F127" s="1" t="s">
        <v>0</v>
      </c>
      <c r="G127" s="19">
        <v>18785</v>
      </c>
      <c r="H127" s="19">
        <v>0</v>
      </c>
      <c r="I127" s="20">
        <f t="shared" si="11"/>
        <v>0</v>
      </c>
      <c r="J127" s="19">
        <v>0</v>
      </c>
      <c r="K127" s="19">
        <v>0</v>
      </c>
      <c r="L127" s="19">
        <v>0</v>
      </c>
      <c r="M127" s="6">
        <f t="shared" si="10"/>
        <v>18785</v>
      </c>
      <c r="N127" s="6">
        <f t="shared" si="6"/>
        <v>0</v>
      </c>
      <c r="O127" s="6">
        <f t="shared" si="9"/>
        <v>0</v>
      </c>
    </row>
    <row r="128" spans="1:15" ht="9.4" customHeight="1">
      <c r="A128" s="35" t="s">
        <v>263</v>
      </c>
      <c r="B128" s="35"/>
      <c r="C128" s="1" t="s">
        <v>0</v>
      </c>
      <c r="D128" s="1" t="s">
        <v>264</v>
      </c>
      <c r="E128" s="1" t="s">
        <v>0</v>
      </c>
      <c r="F128" s="1" t="s">
        <v>0</v>
      </c>
      <c r="G128" s="19">
        <v>9766275</v>
      </c>
      <c r="H128" s="19">
        <v>6466268.0800000001</v>
      </c>
      <c r="I128" s="20">
        <f t="shared" si="11"/>
        <v>66.210178189739693</v>
      </c>
      <c r="J128" s="19">
        <v>1113100</v>
      </c>
      <c r="K128" s="19">
        <v>263100</v>
      </c>
      <c r="L128" s="20">
        <f t="shared" si="12"/>
        <v>23.636690324319467</v>
      </c>
      <c r="M128" s="6">
        <f t="shared" si="10"/>
        <v>10879375</v>
      </c>
      <c r="N128" s="6">
        <f t="shared" si="6"/>
        <v>6729368.0800000001</v>
      </c>
      <c r="O128" s="6">
        <f t="shared" si="9"/>
        <v>61.854362773596826</v>
      </c>
    </row>
    <row r="129" spans="1:15" ht="9.4" customHeight="1">
      <c r="A129" s="35" t="s">
        <v>265</v>
      </c>
      <c r="B129" s="35"/>
      <c r="C129" s="1" t="s">
        <v>0</v>
      </c>
      <c r="D129" s="1" t="s">
        <v>266</v>
      </c>
      <c r="E129" s="1" t="s">
        <v>0</v>
      </c>
      <c r="F129" s="1" t="s">
        <v>0</v>
      </c>
      <c r="G129" s="19">
        <v>936310</v>
      </c>
      <c r="H129" s="19">
        <v>361862.13</v>
      </c>
      <c r="I129" s="20">
        <f t="shared" si="11"/>
        <v>38.647683993549151</v>
      </c>
      <c r="J129" s="19">
        <v>0</v>
      </c>
      <c r="K129" s="19">
        <v>0</v>
      </c>
      <c r="L129" s="19">
        <v>0</v>
      </c>
      <c r="M129" s="6">
        <f t="shared" si="10"/>
        <v>936310</v>
      </c>
      <c r="N129" s="6">
        <f t="shared" si="6"/>
        <v>361862.13</v>
      </c>
      <c r="O129" s="6">
        <f t="shared" si="9"/>
        <v>38.647683993549151</v>
      </c>
    </row>
    <row r="130" spans="1:15" ht="19.5" customHeight="1">
      <c r="A130" s="39" t="s">
        <v>267</v>
      </c>
      <c r="B130" s="39"/>
      <c r="C130" s="7" t="s">
        <v>268</v>
      </c>
      <c r="D130" s="7" t="s">
        <v>269</v>
      </c>
      <c r="E130" s="7" t="s">
        <v>270</v>
      </c>
      <c r="F130" s="7" t="s">
        <v>0</v>
      </c>
      <c r="G130" s="19">
        <v>936310</v>
      </c>
      <c r="H130" s="19">
        <v>361862.13</v>
      </c>
      <c r="I130" s="20">
        <f t="shared" si="11"/>
        <v>38.647683993549151</v>
      </c>
      <c r="J130" s="19">
        <v>0</v>
      </c>
      <c r="K130" s="19">
        <v>0</v>
      </c>
      <c r="L130" s="19">
        <v>0</v>
      </c>
      <c r="M130" s="6">
        <f t="shared" si="10"/>
        <v>936310</v>
      </c>
      <c r="N130" s="6">
        <f t="shared" si="6"/>
        <v>361862.13</v>
      </c>
      <c r="O130" s="6">
        <f t="shared" si="9"/>
        <v>38.647683993549151</v>
      </c>
    </row>
    <row r="131" spans="1:15" ht="16.350000000000001" customHeight="1">
      <c r="A131" s="35" t="s">
        <v>271</v>
      </c>
      <c r="B131" s="35"/>
      <c r="C131" s="1" t="s">
        <v>0</v>
      </c>
      <c r="D131" s="1" t="s">
        <v>272</v>
      </c>
      <c r="E131" s="1" t="s">
        <v>0</v>
      </c>
      <c r="F131" s="1" t="s">
        <v>0</v>
      </c>
      <c r="G131" s="19">
        <v>556620</v>
      </c>
      <c r="H131" s="19">
        <v>507182.02</v>
      </c>
      <c r="I131" s="20">
        <f t="shared" si="11"/>
        <v>91.118181164888085</v>
      </c>
      <c r="J131" s="19">
        <v>0</v>
      </c>
      <c r="K131" s="19">
        <v>0</v>
      </c>
      <c r="L131" s="19">
        <v>0</v>
      </c>
      <c r="M131" s="6">
        <f t="shared" si="10"/>
        <v>556620</v>
      </c>
      <c r="N131" s="6">
        <f t="shared" si="6"/>
        <v>507182.02</v>
      </c>
      <c r="O131" s="6">
        <f t="shared" si="9"/>
        <v>91.118181164888085</v>
      </c>
    </row>
    <row r="132" spans="1:15" ht="13.9" customHeight="1">
      <c r="A132" s="39" t="s">
        <v>273</v>
      </c>
      <c r="B132" s="39"/>
      <c r="C132" s="7" t="s">
        <v>274</v>
      </c>
      <c r="D132" s="7" t="s">
        <v>275</v>
      </c>
      <c r="E132" s="7" t="s">
        <v>276</v>
      </c>
      <c r="F132" s="7" t="s">
        <v>0</v>
      </c>
      <c r="G132" s="19">
        <v>556620</v>
      </c>
      <c r="H132" s="19">
        <v>507182.02</v>
      </c>
      <c r="I132" s="20">
        <f t="shared" si="11"/>
        <v>91.118181164888085</v>
      </c>
      <c r="J132" s="19">
        <v>0</v>
      </c>
      <c r="K132" s="19">
        <v>0</v>
      </c>
      <c r="L132" s="19">
        <v>0</v>
      </c>
      <c r="M132" s="6">
        <f t="shared" si="10"/>
        <v>556620</v>
      </c>
      <c r="N132" s="6">
        <f t="shared" si="6"/>
        <v>507182.02</v>
      </c>
      <c r="O132" s="6">
        <f t="shared" si="9"/>
        <v>91.118181164888085</v>
      </c>
    </row>
    <row r="133" spans="1:15" ht="16.350000000000001" customHeight="1">
      <c r="A133" s="35" t="s">
        <v>277</v>
      </c>
      <c r="B133" s="35"/>
      <c r="C133" s="1" t="s">
        <v>0</v>
      </c>
      <c r="D133" s="1" t="s">
        <v>278</v>
      </c>
      <c r="E133" s="1" t="s">
        <v>0</v>
      </c>
      <c r="F133" s="1" t="s">
        <v>0</v>
      </c>
      <c r="G133" s="19">
        <v>8273345</v>
      </c>
      <c r="H133" s="19">
        <v>5597223.9299999997</v>
      </c>
      <c r="I133" s="20">
        <f t="shared" si="11"/>
        <v>67.653699078184218</v>
      </c>
      <c r="J133" s="19">
        <v>1113100</v>
      </c>
      <c r="K133" s="19">
        <v>263100</v>
      </c>
      <c r="L133" s="20">
        <f t="shared" si="12"/>
        <v>23.636690324319467</v>
      </c>
      <c r="M133" s="6">
        <f t="shared" si="10"/>
        <v>9386445</v>
      </c>
      <c r="N133" s="6">
        <f t="shared" si="6"/>
        <v>5860323.9299999997</v>
      </c>
      <c r="O133" s="6">
        <f t="shared" si="9"/>
        <v>62.433902611691636</v>
      </c>
    </row>
    <row r="134" spans="1:15" ht="8.1" customHeight="1">
      <c r="A134" s="39" t="s">
        <v>279</v>
      </c>
      <c r="B134" s="39"/>
      <c r="C134" s="7" t="s">
        <v>274</v>
      </c>
      <c r="D134" s="7" t="s">
        <v>280</v>
      </c>
      <c r="E134" s="7" t="s">
        <v>281</v>
      </c>
      <c r="F134" s="7" t="s">
        <v>0</v>
      </c>
      <c r="G134" s="19">
        <v>8273345</v>
      </c>
      <c r="H134" s="19">
        <v>5597223.9299999997</v>
      </c>
      <c r="I134" s="20">
        <f t="shared" si="11"/>
        <v>67.653699078184218</v>
      </c>
      <c r="J134" s="19">
        <v>1113100</v>
      </c>
      <c r="K134" s="19">
        <v>263100</v>
      </c>
      <c r="L134" s="20">
        <f t="shared" si="12"/>
        <v>23.636690324319467</v>
      </c>
      <c r="M134" s="6">
        <f t="shared" si="10"/>
        <v>9386445</v>
      </c>
      <c r="N134" s="6">
        <f t="shared" si="6"/>
        <v>5860323.9299999997</v>
      </c>
      <c r="O134" s="6">
        <f t="shared" si="9"/>
        <v>62.433902611691636</v>
      </c>
    </row>
    <row r="135" spans="1:15" ht="16.350000000000001" customHeight="1">
      <c r="A135" s="35" t="s">
        <v>282</v>
      </c>
      <c r="B135" s="35"/>
      <c r="C135" s="1" t="s">
        <v>0</v>
      </c>
      <c r="D135" s="1" t="s">
        <v>283</v>
      </c>
      <c r="E135" s="1" t="s">
        <v>0</v>
      </c>
      <c r="F135" s="1" t="s">
        <v>0</v>
      </c>
      <c r="G135" s="19">
        <v>26585833</v>
      </c>
      <c r="H135" s="19">
        <v>18404196.960000001</v>
      </c>
      <c r="I135" s="20">
        <f t="shared" si="11"/>
        <v>69.225579503188783</v>
      </c>
      <c r="J135" s="19">
        <v>1556982.09</v>
      </c>
      <c r="K135" s="19">
        <v>660582.12</v>
      </c>
      <c r="L135" s="20">
        <f t="shared" si="12"/>
        <v>42.427085336607817</v>
      </c>
      <c r="M135" s="6">
        <f t="shared" si="10"/>
        <v>28142815.09</v>
      </c>
      <c r="N135" s="6">
        <f t="shared" si="6"/>
        <v>19064779.080000002</v>
      </c>
      <c r="O135" s="6">
        <f t="shared" si="9"/>
        <v>67.742971053291328</v>
      </c>
    </row>
    <row r="136" spans="1:15" ht="36.4" customHeight="1">
      <c r="A136" s="35" t="s">
        <v>284</v>
      </c>
      <c r="B136" s="35"/>
      <c r="C136" s="1" t="s">
        <v>0</v>
      </c>
      <c r="D136" s="1" t="s">
        <v>285</v>
      </c>
      <c r="E136" s="1" t="s">
        <v>0</v>
      </c>
      <c r="F136" s="1" t="s">
        <v>0</v>
      </c>
      <c r="G136" s="19">
        <v>8000</v>
      </c>
      <c r="H136" s="19">
        <v>0</v>
      </c>
      <c r="I136" s="20">
        <f t="shared" si="11"/>
        <v>0</v>
      </c>
      <c r="J136" s="19">
        <v>0</v>
      </c>
      <c r="K136" s="19">
        <v>0</v>
      </c>
      <c r="L136" s="19">
        <v>0</v>
      </c>
      <c r="M136" s="6">
        <f t="shared" si="10"/>
        <v>8000</v>
      </c>
      <c r="N136" s="6">
        <f t="shared" si="6"/>
        <v>0</v>
      </c>
      <c r="O136" s="6">
        <f t="shared" si="9"/>
        <v>0</v>
      </c>
    </row>
    <row r="137" spans="1:15" ht="13.9" customHeight="1">
      <c r="A137" s="39" t="s">
        <v>286</v>
      </c>
      <c r="B137" s="39"/>
      <c r="C137" s="7" t="s">
        <v>226</v>
      </c>
      <c r="D137" s="7" t="s">
        <v>287</v>
      </c>
      <c r="E137" s="7" t="s">
        <v>288</v>
      </c>
      <c r="F137" s="7" t="s">
        <v>0</v>
      </c>
      <c r="G137" s="19">
        <v>8000</v>
      </c>
      <c r="H137" s="19">
        <v>0</v>
      </c>
      <c r="I137" s="20">
        <f t="shared" si="11"/>
        <v>0</v>
      </c>
      <c r="J137" s="19">
        <v>0</v>
      </c>
      <c r="K137" s="19">
        <v>0</v>
      </c>
      <c r="L137" s="19">
        <v>0</v>
      </c>
      <c r="M137" s="6">
        <f t="shared" si="10"/>
        <v>8000</v>
      </c>
      <c r="N137" s="6">
        <f t="shared" si="6"/>
        <v>0</v>
      </c>
      <c r="O137" s="6">
        <f t="shared" si="9"/>
        <v>0</v>
      </c>
    </row>
    <row r="138" spans="1:15" ht="13.9" customHeight="1">
      <c r="A138" s="36" t="s">
        <v>289</v>
      </c>
      <c r="B138" s="36"/>
      <c r="C138" s="1" t="s">
        <v>226</v>
      </c>
      <c r="D138" s="1" t="s">
        <v>290</v>
      </c>
      <c r="E138" s="1" t="s">
        <v>291</v>
      </c>
      <c r="F138" s="1" t="s">
        <v>0</v>
      </c>
      <c r="G138" s="19">
        <v>35120</v>
      </c>
      <c r="H138" s="19">
        <v>11057.57</v>
      </c>
      <c r="I138" s="20">
        <f t="shared" si="11"/>
        <v>31.485108200455581</v>
      </c>
      <c r="J138" s="19">
        <v>0</v>
      </c>
      <c r="K138" s="19">
        <v>0</v>
      </c>
      <c r="L138" s="19">
        <v>0</v>
      </c>
      <c r="M138" s="6">
        <f t="shared" si="10"/>
        <v>35120</v>
      </c>
      <c r="N138" s="6">
        <f t="shared" ref="N138:N201" si="13">H138+K138</f>
        <v>11057.57</v>
      </c>
      <c r="O138" s="6">
        <f t="shared" ref="O138:O201" si="14">N138/M138*100</f>
        <v>31.485108200455581</v>
      </c>
    </row>
    <row r="139" spans="1:15" ht="29.65" customHeight="1">
      <c r="A139" s="35" t="s">
        <v>292</v>
      </c>
      <c r="B139" s="35"/>
      <c r="C139" s="1" t="s">
        <v>0</v>
      </c>
      <c r="D139" s="1" t="s">
        <v>293</v>
      </c>
      <c r="E139" s="1" t="s">
        <v>0</v>
      </c>
      <c r="F139" s="1" t="s">
        <v>0</v>
      </c>
      <c r="G139" s="19">
        <v>2159464</v>
      </c>
      <c r="H139" s="19">
        <v>2159451.86</v>
      </c>
      <c r="I139" s="20">
        <f t="shared" si="11"/>
        <v>99.999437823459886</v>
      </c>
      <c r="J139" s="19">
        <v>55000</v>
      </c>
      <c r="K139" s="19">
        <v>14513.45</v>
      </c>
      <c r="L139" s="20">
        <f t="shared" si="12"/>
        <v>26.388090909090913</v>
      </c>
      <c r="M139" s="6">
        <f t="shared" si="10"/>
        <v>2214464</v>
      </c>
      <c r="N139" s="6">
        <f t="shared" si="13"/>
        <v>2173965.31</v>
      </c>
      <c r="O139" s="6">
        <f t="shared" si="14"/>
        <v>98.171174153203665</v>
      </c>
    </row>
    <row r="140" spans="1:15" ht="25.15" customHeight="1">
      <c r="A140" s="39" t="s">
        <v>294</v>
      </c>
      <c r="B140" s="39"/>
      <c r="C140" s="7" t="s">
        <v>211</v>
      </c>
      <c r="D140" s="7" t="s">
        <v>295</v>
      </c>
      <c r="E140" s="7" t="s">
        <v>296</v>
      </c>
      <c r="F140" s="7" t="s">
        <v>0</v>
      </c>
      <c r="G140" s="19">
        <v>2159464</v>
      </c>
      <c r="H140" s="19">
        <v>2159451.86</v>
      </c>
      <c r="I140" s="20">
        <f t="shared" si="11"/>
        <v>99.999437823459886</v>
      </c>
      <c r="J140" s="19">
        <v>55000</v>
      </c>
      <c r="K140" s="19">
        <v>14513.45</v>
      </c>
      <c r="L140" s="20">
        <f t="shared" si="12"/>
        <v>26.388090909090913</v>
      </c>
      <c r="M140" s="6">
        <f t="shared" si="10"/>
        <v>2214464</v>
      </c>
      <c r="N140" s="6">
        <f t="shared" si="13"/>
        <v>2173965.31</v>
      </c>
      <c r="O140" s="6">
        <f t="shared" si="14"/>
        <v>98.171174153203665</v>
      </c>
    </row>
    <row r="141" spans="1:15" ht="16.350000000000001" customHeight="1">
      <c r="A141" s="35" t="s">
        <v>297</v>
      </c>
      <c r="B141" s="35"/>
      <c r="C141" s="1" t="s">
        <v>0</v>
      </c>
      <c r="D141" s="1" t="s">
        <v>298</v>
      </c>
      <c r="E141" s="1" t="s">
        <v>0</v>
      </c>
      <c r="F141" s="1" t="s">
        <v>0</v>
      </c>
      <c r="G141" s="19">
        <v>8163400</v>
      </c>
      <c r="H141" s="19">
        <v>5273370.42</v>
      </c>
      <c r="I141" s="20">
        <f t="shared" si="11"/>
        <v>64.597721782590583</v>
      </c>
      <c r="J141" s="19">
        <v>213893.21</v>
      </c>
      <c r="K141" s="19">
        <v>187271.54</v>
      </c>
      <c r="L141" s="20">
        <f t="shared" si="12"/>
        <v>87.553756381513935</v>
      </c>
      <c r="M141" s="6">
        <f t="shared" si="10"/>
        <v>8377293.21</v>
      </c>
      <c r="N141" s="6">
        <f t="shared" si="13"/>
        <v>5460641.96</v>
      </c>
      <c r="O141" s="6">
        <f t="shared" si="14"/>
        <v>65.183846656836792</v>
      </c>
    </row>
    <row r="142" spans="1:15" ht="25.15" customHeight="1">
      <c r="A142" s="39" t="s">
        <v>299</v>
      </c>
      <c r="B142" s="39"/>
      <c r="C142" s="7" t="s">
        <v>300</v>
      </c>
      <c r="D142" s="7" t="s">
        <v>301</v>
      </c>
      <c r="E142" s="7" t="s">
        <v>302</v>
      </c>
      <c r="F142" s="7" t="s">
        <v>0</v>
      </c>
      <c r="G142" s="19">
        <v>1004499.39</v>
      </c>
      <c r="H142" s="19">
        <v>1004498.89</v>
      </c>
      <c r="I142" s="20">
        <f t="shared" si="11"/>
        <v>99.999950223961804</v>
      </c>
      <c r="J142" s="19">
        <v>22458.41</v>
      </c>
      <c r="K142" s="19">
        <v>22458.41</v>
      </c>
      <c r="L142" s="20">
        <f t="shared" si="12"/>
        <v>100</v>
      </c>
      <c r="M142" s="6">
        <f t="shared" si="10"/>
        <v>1026957.8</v>
      </c>
      <c r="N142" s="6">
        <f t="shared" si="13"/>
        <v>1026957.3</v>
      </c>
      <c r="O142" s="6">
        <f t="shared" si="14"/>
        <v>99.99995131250769</v>
      </c>
    </row>
    <row r="143" spans="1:15" ht="25.15" customHeight="1">
      <c r="A143" s="39" t="s">
        <v>299</v>
      </c>
      <c r="B143" s="39"/>
      <c r="C143" s="7" t="s">
        <v>300</v>
      </c>
      <c r="D143" s="7" t="s">
        <v>301</v>
      </c>
      <c r="E143" s="7" t="s">
        <v>303</v>
      </c>
      <c r="F143" s="7" t="s">
        <v>0</v>
      </c>
      <c r="G143" s="19">
        <v>7158900.6100000003</v>
      </c>
      <c r="H143" s="19">
        <v>4268871.53</v>
      </c>
      <c r="I143" s="20">
        <f t="shared" si="11"/>
        <v>59.630266748458183</v>
      </c>
      <c r="J143" s="19">
        <v>191434.8</v>
      </c>
      <c r="K143" s="19">
        <v>164813.13</v>
      </c>
      <c r="L143" s="20">
        <f t="shared" si="12"/>
        <v>86.093609939258698</v>
      </c>
      <c r="M143" s="6">
        <f t="shared" si="10"/>
        <v>7350335.4100000001</v>
      </c>
      <c r="N143" s="6">
        <f t="shared" si="13"/>
        <v>4433684.66</v>
      </c>
      <c r="O143" s="6">
        <f t="shared" si="14"/>
        <v>60.31948765178867</v>
      </c>
    </row>
    <row r="144" spans="1:15" ht="16.350000000000001" customHeight="1">
      <c r="A144" s="35" t="s">
        <v>304</v>
      </c>
      <c r="B144" s="35"/>
      <c r="C144" s="1" t="s">
        <v>0</v>
      </c>
      <c r="D144" s="1" t="s">
        <v>305</v>
      </c>
      <c r="E144" s="1" t="s">
        <v>0</v>
      </c>
      <c r="F144" s="1" t="s">
        <v>0</v>
      </c>
      <c r="G144" s="19">
        <v>331468</v>
      </c>
      <c r="H144" s="19">
        <v>331465.43</v>
      </c>
      <c r="I144" s="20">
        <f t="shared" si="11"/>
        <v>99.999224661204096</v>
      </c>
      <c r="J144" s="19">
        <v>0</v>
      </c>
      <c r="K144" s="19">
        <v>0</v>
      </c>
      <c r="L144" s="19">
        <v>0</v>
      </c>
      <c r="M144" s="6">
        <f t="shared" si="10"/>
        <v>331468</v>
      </c>
      <c r="N144" s="6">
        <f t="shared" si="13"/>
        <v>331465.43</v>
      </c>
      <c r="O144" s="6">
        <f t="shared" si="14"/>
        <v>99.999224661204096</v>
      </c>
    </row>
    <row r="145" spans="1:15" ht="13.9" customHeight="1">
      <c r="A145" s="39" t="s">
        <v>306</v>
      </c>
      <c r="B145" s="39"/>
      <c r="C145" s="7" t="s">
        <v>300</v>
      </c>
      <c r="D145" s="7" t="s">
        <v>307</v>
      </c>
      <c r="E145" s="7" t="s">
        <v>308</v>
      </c>
      <c r="F145" s="7" t="s">
        <v>0</v>
      </c>
      <c r="G145" s="19">
        <v>331468</v>
      </c>
      <c r="H145" s="19">
        <v>331465.43</v>
      </c>
      <c r="I145" s="20">
        <f t="shared" si="11"/>
        <v>99.999224661204096</v>
      </c>
      <c r="J145" s="19">
        <v>0</v>
      </c>
      <c r="K145" s="19">
        <v>0</v>
      </c>
      <c r="L145" s="19">
        <v>0</v>
      </c>
      <c r="M145" s="6">
        <f t="shared" si="10"/>
        <v>331468</v>
      </c>
      <c r="N145" s="6">
        <f t="shared" si="13"/>
        <v>331465.43</v>
      </c>
      <c r="O145" s="6">
        <f t="shared" si="14"/>
        <v>99.999224661204096</v>
      </c>
    </row>
    <row r="146" spans="1:15" ht="25.15" customHeight="1">
      <c r="A146" s="36" t="s">
        <v>309</v>
      </c>
      <c r="B146" s="36"/>
      <c r="C146" s="1" t="s">
        <v>300</v>
      </c>
      <c r="D146" s="1" t="s">
        <v>310</v>
      </c>
      <c r="E146" s="1" t="s">
        <v>311</v>
      </c>
      <c r="F146" s="1" t="s">
        <v>0</v>
      </c>
      <c r="G146" s="19">
        <v>610128</v>
      </c>
      <c r="H146" s="19">
        <v>573385</v>
      </c>
      <c r="I146" s="20">
        <f t="shared" si="11"/>
        <v>93.977821047386783</v>
      </c>
      <c r="J146" s="19">
        <v>0</v>
      </c>
      <c r="K146" s="19">
        <v>0</v>
      </c>
      <c r="L146" s="19">
        <v>0</v>
      </c>
      <c r="M146" s="6">
        <f t="shared" si="10"/>
        <v>610128</v>
      </c>
      <c r="N146" s="6">
        <f t="shared" si="13"/>
        <v>573385</v>
      </c>
      <c r="O146" s="6">
        <f t="shared" si="14"/>
        <v>93.977821047386783</v>
      </c>
    </row>
    <row r="147" spans="1:15" ht="30.6" customHeight="1">
      <c r="A147" s="36" t="s">
        <v>312</v>
      </c>
      <c r="B147" s="36"/>
      <c r="C147" s="1" t="s">
        <v>208</v>
      </c>
      <c r="D147" s="1" t="s">
        <v>313</v>
      </c>
      <c r="E147" s="1" t="s">
        <v>314</v>
      </c>
      <c r="F147" s="1" t="s">
        <v>0</v>
      </c>
      <c r="G147" s="19">
        <v>200000</v>
      </c>
      <c r="H147" s="19">
        <v>117971.88</v>
      </c>
      <c r="I147" s="20">
        <f t="shared" si="11"/>
        <v>58.985940000000006</v>
      </c>
      <c r="J147" s="19">
        <v>0</v>
      </c>
      <c r="K147" s="19">
        <v>0</v>
      </c>
      <c r="L147" s="19">
        <v>0</v>
      </c>
      <c r="M147" s="6">
        <f t="shared" si="10"/>
        <v>200000</v>
      </c>
      <c r="N147" s="6">
        <f t="shared" si="13"/>
        <v>117971.88</v>
      </c>
      <c r="O147" s="6">
        <f t="shared" si="14"/>
        <v>58.985940000000006</v>
      </c>
    </row>
    <row r="148" spans="1:15" ht="16.350000000000001" customHeight="1">
      <c r="A148" s="35" t="s">
        <v>315</v>
      </c>
      <c r="B148" s="35"/>
      <c r="C148" s="1" t="s">
        <v>0</v>
      </c>
      <c r="D148" s="1" t="s">
        <v>316</v>
      </c>
      <c r="E148" s="1" t="s">
        <v>0</v>
      </c>
      <c r="F148" s="1" t="s">
        <v>0</v>
      </c>
      <c r="G148" s="19">
        <v>7612</v>
      </c>
      <c r="H148" s="19">
        <v>3829.24</v>
      </c>
      <c r="I148" s="20">
        <f t="shared" si="11"/>
        <v>50.305307409353652</v>
      </c>
      <c r="J148" s="19">
        <v>0</v>
      </c>
      <c r="K148" s="19">
        <v>0</v>
      </c>
      <c r="L148" s="19">
        <v>0</v>
      </c>
      <c r="M148" s="6">
        <f t="shared" si="10"/>
        <v>7612</v>
      </c>
      <c r="N148" s="6">
        <f t="shared" si="13"/>
        <v>3829.24</v>
      </c>
      <c r="O148" s="6">
        <f t="shared" si="14"/>
        <v>50.305307409353652</v>
      </c>
    </row>
    <row r="149" spans="1:15" ht="25.15" customHeight="1">
      <c r="A149" s="39" t="s">
        <v>317</v>
      </c>
      <c r="B149" s="39"/>
      <c r="C149" s="7" t="s">
        <v>208</v>
      </c>
      <c r="D149" s="7" t="s">
        <v>318</v>
      </c>
      <c r="E149" s="7" t="s">
        <v>319</v>
      </c>
      <c r="F149" s="7" t="s">
        <v>0</v>
      </c>
      <c r="G149" s="19">
        <v>7612</v>
      </c>
      <c r="H149" s="19">
        <v>3829.24</v>
      </c>
      <c r="I149" s="20">
        <f t="shared" si="11"/>
        <v>50.305307409353652</v>
      </c>
      <c r="J149" s="19">
        <v>0</v>
      </c>
      <c r="K149" s="19">
        <v>0</v>
      </c>
      <c r="L149" s="19">
        <v>0</v>
      </c>
      <c r="M149" s="6">
        <f t="shared" si="10"/>
        <v>7612</v>
      </c>
      <c r="N149" s="6">
        <f t="shared" si="13"/>
        <v>3829.24</v>
      </c>
      <c r="O149" s="6">
        <f t="shared" si="14"/>
        <v>50.305307409353652</v>
      </c>
    </row>
    <row r="150" spans="1:15" ht="30.6" customHeight="1">
      <c r="A150" s="36" t="s">
        <v>320</v>
      </c>
      <c r="B150" s="36"/>
      <c r="C150" s="1" t="s">
        <v>221</v>
      </c>
      <c r="D150" s="1" t="s">
        <v>321</v>
      </c>
      <c r="E150" s="1" t="s">
        <v>322</v>
      </c>
      <c r="F150" s="1" t="s">
        <v>0</v>
      </c>
      <c r="G150" s="19">
        <v>47078</v>
      </c>
      <c r="H150" s="19">
        <v>42362.57</v>
      </c>
      <c r="I150" s="20">
        <f t="shared" si="11"/>
        <v>89.983792854411831</v>
      </c>
      <c r="J150" s="19">
        <v>0</v>
      </c>
      <c r="K150" s="19">
        <v>0</v>
      </c>
      <c r="L150" s="19">
        <v>0</v>
      </c>
      <c r="M150" s="6">
        <f t="shared" si="10"/>
        <v>47078</v>
      </c>
      <c r="N150" s="6">
        <f t="shared" si="13"/>
        <v>42362.57</v>
      </c>
      <c r="O150" s="6">
        <f t="shared" si="14"/>
        <v>89.983792854411831</v>
      </c>
    </row>
    <row r="151" spans="1:15" ht="8.1" customHeight="1">
      <c r="A151" s="36" t="s">
        <v>323</v>
      </c>
      <c r="B151" s="36"/>
      <c r="C151" s="1" t="s">
        <v>324</v>
      </c>
      <c r="D151" s="1" t="s">
        <v>325</v>
      </c>
      <c r="E151" s="1" t="s">
        <v>326</v>
      </c>
      <c r="F151" s="1" t="s">
        <v>0</v>
      </c>
      <c r="G151" s="19">
        <v>269640</v>
      </c>
      <c r="H151" s="19">
        <v>135885.62</v>
      </c>
      <c r="I151" s="20">
        <f t="shared" si="11"/>
        <v>50.395201008752409</v>
      </c>
      <c r="J151" s="19">
        <v>0</v>
      </c>
      <c r="K151" s="19">
        <v>0</v>
      </c>
      <c r="L151" s="20">
        <v>0</v>
      </c>
      <c r="M151" s="6">
        <f t="shared" si="10"/>
        <v>269640</v>
      </c>
      <c r="N151" s="6">
        <f t="shared" si="13"/>
        <v>135885.62</v>
      </c>
      <c r="O151" s="6">
        <f t="shared" si="14"/>
        <v>50.395201008752409</v>
      </c>
    </row>
    <row r="152" spans="1:15" ht="9.4" customHeight="1">
      <c r="A152" s="35" t="s">
        <v>327</v>
      </c>
      <c r="B152" s="35"/>
      <c r="C152" s="1" t="s">
        <v>0</v>
      </c>
      <c r="D152" s="1" t="s">
        <v>328</v>
      </c>
      <c r="E152" s="1" t="s">
        <v>0</v>
      </c>
      <c r="F152" s="1" t="s">
        <v>0</v>
      </c>
      <c r="G152" s="19">
        <v>14753923</v>
      </c>
      <c r="H152" s="19">
        <v>9755417.3699999992</v>
      </c>
      <c r="I152" s="20">
        <f t="shared" si="11"/>
        <v>66.12083694621424</v>
      </c>
      <c r="J152" s="19">
        <v>1288088.8799999999</v>
      </c>
      <c r="K152" s="19">
        <v>458797.13</v>
      </c>
      <c r="L152" s="20">
        <f t="shared" si="12"/>
        <v>35.61843729292967</v>
      </c>
      <c r="M152" s="6">
        <f t="shared" si="10"/>
        <v>16042011.879999999</v>
      </c>
      <c r="N152" s="6">
        <f t="shared" si="13"/>
        <v>10214214.5</v>
      </c>
      <c r="O152" s="6">
        <f t="shared" si="14"/>
        <v>63.671655253754864</v>
      </c>
    </row>
    <row r="153" spans="1:15" ht="13.9" customHeight="1">
      <c r="A153" s="39" t="s">
        <v>329</v>
      </c>
      <c r="B153" s="39"/>
      <c r="C153" s="7" t="s">
        <v>330</v>
      </c>
      <c r="D153" s="7" t="s">
        <v>331</v>
      </c>
      <c r="E153" s="7" t="s">
        <v>332</v>
      </c>
      <c r="F153" s="7" t="s">
        <v>0</v>
      </c>
      <c r="G153" s="19">
        <v>13777523</v>
      </c>
      <c r="H153" s="19">
        <v>8994806.5600000005</v>
      </c>
      <c r="I153" s="20">
        <f t="shared" si="11"/>
        <v>65.286093588811283</v>
      </c>
      <c r="J153" s="19">
        <v>1215240.6000000001</v>
      </c>
      <c r="K153" s="19">
        <v>385948.85</v>
      </c>
      <c r="L153" s="20">
        <f t="shared" si="12"/>
        <v>31.759048372807818</v>
      </c>
      <c r="M153" s="6">
        <f t="shared" si="10"/>
        <v>14992763.6</v>
      </c>
      <c r="N153" s="6">
        <f t="shared" si="13"/>
        <v>9380755.4100000001</v>
      </c>
      <c r="O153" s="6">
        <f t="shared" si="14"/>
        <v>62.568554139011432</v>
      </c>
    </row>
    <row r="154" spans="1:15" ht="13.9" customHeight="1">
      <c r="A154" s="39" t="s">
        <v>333</v>
      </c>
      <c r="B154" s="39"/>
      <c r="C154" s="7" t="s">
        <v>330</v>
      </c>
      <c r="D154" s="7" t="s">
        <v>334</v>
      </c>
      <c r="E154" s="7" t="s">
        <v>335</v>
      </c>
      <c r="F154" s="7" t="s">
        <v>0</v>
      </c>
      <c r="G154" s="19">
        <v>862000</v>
      </c>
      <c r="H154" s="19">
        <v>657510.81000000006</v>
      </c>
      <c r="I154" s="20">
        <f t="shared" si="11"/>
        <v>76.277356148491876</v>
      </c>
      <c r="J154" s="19">
        <v>0</v>
      </c>
      <c r="K154" s="19">
        <v>0</v>
      </c>
      <c r="L154" s="20">
        <v>0</v>
      </c>
      <c r="M154" s="6">
        <f t="shared" si="10"/>
        <v>862000</v>
      </c>
      <c r="N154" s="6">
        <f t="shared" si="13"/>
        <v>657510.81000000006</v>
      </c>
      <c r="O154" s="6">
        <f t="shared" si="14"/>
        <v>76.277356148491876</v>
      </c>
    </row>
    <row r="155" spans="1:15" ht="13.9" customHeight="1">
      <c r="A155" s="39" t="s">
        <v>333</v>
      </c>
      <c r="B155" s="39"/>
      <c r="C155" s="7" t="s">
        <v>330</v>
      </c>
      <c r="D155" s="7" t="s">
        <v>334</v>
      </c>
      <c r="E155" s="7" t="s">
        <v>336</v>
      </c>
      <c r="F155" s="7" t="s">
        <v>0</v>
      </c>
      <c r="G155" s="19">
        <v>114400</v>
      </c>
      <c r="H155" s="19">
        <v>103100</v>
      </c>
      <c r="I155" s="20">
        <f t="shared" si="11"/>
        <v>90.122377622377627</v>
      </c>
      <c r="J155" s="19">
        <v>72848.28</v>
      </c>
      <c r="K155" s="19">
        <v>72848.28</v>
      </c>
      <c r="L155" s="20">
        <f t="shared" si="12"/>
        <v>100</v>
      </c>
      <c r="M155" s="6">
        <f t="shared" si="10"/>
        <v>187248.28</v>
      </c>
      <c r="N155" s="6">
        <f t="shared" si="13"/>
        <v>175948.28</v>
      </c>
      <c r="O155" s="6">
        <f t="shared" si="14"/>
        <v>93.96523161654676</v>
      </c>
    </row>
    <row r="156" spans="1:15" ht="9.4" customHeight="1">
      <c r="A156" s="35" t="s">
        <v>337</v>
      </c>
      <c r="B156" s="35"/>
      <c r="C156" s="1" t="s">
        <v>0</v>
      </c>
      <c r="D156" s="1" t="s">
        <v>338</v>
      </c>
      <c r="E156" s="1" t="s">
        <v>0</v>
      </c>
      <c r="F156" s="1" t="s">
        <v>0</v>
      </c>
      <c r="G156" s="19">
        <v>8039020</v>
      </c>
      <c r="H156" s="19">
        <v>5325400.5199999996</v>
      </c>
      <c r="I156" s="20">
        <f t="shared" si="11"/>
        <v>66.24439944172299</v>
      </c>
      <c r="J156" s="19">
        <v>181867.6</v>
      </c>
      <c r="K156" s="19">
        <v>156507.6</v>
      </c>
      <c r="L156" s="20">
        <f t="shared" si="12"/>
        <v>86.055790036268149</v>
      </c>
      <c r="M156" s="6">
        <f t="shared" si="10"/>
        <v>8220887.5999999996</v>
      </c>
      <c r="N156" s="6">
        <f t="shared" si="13"/>
        <v>5481908.1199999992</v>
      </c>
      <c r="O156" s="6">
        <f t="shared" si="14"/>
        <v>66.682679373940104</v>
      </c>
    </row>
    <row r="157" spans="1:15" ht="8.1" customHeight="1">
      <c r="A157" s="36" t="s">
        <v>339</v>
      </c>
      <c r="B157" s="36"/>
      <c r="C157" s="1" t="s">
        <v>340</v>
      </c>
      <c r="D157" s="1" t="s">
        <v>341</v>
      </c>
      <c r="E157" s="1" t="s">
        <v>342</v>
      </c>
      <c r="F157" s="1" t="s">
        <v>0</v>
      </c>
      <c r="G157" s="19">
        <v>2088434</v>
      </c>
      <c r="H157" s="19">
        <v>1339377.04</v>
      </c>
      <c r="I157" s="20">
        <f t="shared" si="11"/>
        <v>64.133079618508418</v>
      </c>
      <c r="J157" s="19">
        <v>149202.6</v>
      </c>
      <c r="K157" s="19">
        <v>149202.6</v>
      </c>
      <c r="L157" s="20">
        <f t="shared" si="12"/>
        <v>100</v>
      </c>
      <c r="M157" s="6">
        <f t="shared" si="10"/>
        <v>2237636.6</v>
      </c>
      <c r="N157" s="6">
        <f t="shared" si="13"/>
        <v>1488579.6400000001</v>
      </c>
      <c r="O157" s="6">
        <f t="shared" si="14"/>
        <v>66.524637646702772</v>
      </c>
    </row>
    <row r="158" spans="1:15" ht="8.1" customHeight="1">
      <c r="A158" s="36" t="s">
        <v>343</v>
      </c>
      <c r="B158" s="36"/>
      <c r="C158" s="1" t="s">
        <v>340</v>
      </c>
      <c r="D158" s="1" t="s">
        <v>344</v>
      </c>
      <c r="E158" s="1" t="s">
        <v>345</v>
      </c>
      <c r="F158" s="1" t="s">
        <v>0</v>
      </c>
      <c r="G158" s="19">
        <v>132480</v>
      </c>
      <c r="H158" s="19">
        <v>83451.850000000006</v>
      </c>
      <c r="I158" s="20">
        <f t="shared" si="11"/>
        <v>62.992036533816432</v>
      </c>
      <c r="J158" s="19">
        <v>0</v>
      </c>
      <c r="K158" s="19">
        <v>0</v>
      </c>
      <c r="L158" s="20">
        <v>0</v>
      </c>
      <c r="M158" s="6">
        <f t="shared" si="10"/>
        <v>132480</v>
      </c>
      <c r="N158" s="6">
        <f t="shared" si="13"/>
        <v>83451.850000000006</v>
      </c>
      <c r="O158" s="6">
        <f t="shared" si="14"/>
        <v>62.992036533816432</v>
      </c>
    </row>
    <row r="159" spans="1:15" ht="19.5" customHeight="1">
      <c r="A159" s="36" t="s">
        <v>346</v>
      </c>
      <c r="B159" s="36"/>
      <c r="C159" s="1" t="s">
        <v>347</v>
      </c>
      <c r="D159" s="1" t="s">
        <v>348</v>
      </c>
      <c r="E159" s="1" t="s">
        <v>349</v>
      </c>
      <c r="F159" s="1" t="s">
        <v>0</v>
      </c>
      <c r="G159" s="19">
        <v>5437106</v>
      </c>
      <c r="H159" s="19">
        <v>3693151.28</v>
      </c>
      <c r="I159" s="20">
        <f t="shared" si="11"/>
        <v>67.92494536615618</v>
      </c>
      <c r="J159" s="19">
        <v>32665</v>
      </c>
      <c r="K159" s="19">
        <v>7305</v>
      </c>
      <c r="L159" s="20">
        <f t="shared" si="12"/>
        <v>22.363385887035054</v>
      </c>
      <c r="M159" s="6">
        <f t="shared" si="10"/>
        <v>5469771</v>
      </c>
      <c r="N159" s="6">
        <f t="shared" si="13"/>
        <v>3700456.28</v>
      </c>
      <c r="O159" s="6">
        <f t="shared" si="14"/>
        <v>67.652855667997798</v>
      </c>
    </row>
    <row r="160" spans="1:15" ht="16.350000000000001" customHeight="1">
      <c r="A160" s="35" t="s">
        <v>350</v>
      </c>
      <c r="B160" s="35"/>
      <c r="C160" s="1" t="s">
        <v>0</v>
      </c>
      <c r="D160" s="1" t="s">
        <v>351</v>
      </c>
      <c r="E160" s="1" t="s">
        <v>0</v>
      </c>
      <c r="F160" s="1" t="s">
        <v>0</v>
      </c>
      <c r="G160" s="19">
        <v>381000</v>
      </c>
      <c r="H160" s="19">
        <v>209420.35</v>
      </c>
      <c r="I160" s="20">
        <f t="shared" si="11"/>
        <v>54.965971128608928</v>
      </c>
      <c r="J160" s="19">
        <v>0</v>
      </c>
      <c r="K160" s="19">
        <v>0</v>
      </c>
      <c r="L160" s="19">
        <v>0</v>
      </c>
      <c r="M160" s="6">
        <f t="shared" si="10"/>
        <v>381000</v>
      </c>
      <c r="N160" s="6">
        <f t="shared" si="13"/>
        <v>209420.35</v>
      </c>
      <c r="O160" s="6">
        <f t="shared" si="14"/>
        <v>54.965971128608928</v>
      </c>
    </row>
    <row r="161" spans="1:15" ht="8.1" customHeight="1">
      <c r="A161" s="39" t="s">
        <v>352</v>
      </c>
      <c r="B161" s="39"/>
      <c r="C161" s="7" t="s">
        <v>353</v>
      </c>
      <c r="D161" s="7" t="s">
        <v>354</v>
      </c>
      <c r="E161" s="7" t="s">
        <v>355</v>
      </c>
      <c r="F161" s="7" t="s">
        <v>0</v>
      </c>
      <c r="G161" s="19">
        <v>381000</v>
      </c>
      <c r="H161" s="19">
        <v>209420.35</v>
      </c>
      <c r="I161" s="20">
        <f t="shared" si="11"/>
        <v>54.965971128608928</v>
      </c>
      <c r="J161" s="19">
        <v>0</v>
      </c>
      <c r="K161" s="19">
        <v>0</v>
      </c>
      <c r="L161" s="19">
        <v>0</v>
      </c>
      <c r="M161" s="6">
        <f t="shared" si="10"/>
        <v>381000</v>
      </c>
      <c r="N161" s="6">
        <f t="shared" si="13"/>
        <v>209420.35</v>
      </c>
      <c r="O161" s="6">
        <f t="shared" si="14"/>
        <v>54.965971128608928</v>
      </c>
    </row>
    <row r="162" spans="1:15" ht="9.4" customHeight="1">
      <c r="A162" s="35" t="s">
        <v>356</v>
      </c>
      <c r="B162" s="35"/>
      <c r="C162" s="1" t="s">
        <v>0</v>
      </c>
      <c r="D162" s="1" t="s">
        <v>357</v>
      </c>
      <c r="E162" s="1" t="s">
        <v>0</v>
      </c>
      <c r="F162" s="1" t="s">
        <v>0</v>
      </c>
      <c r="G162" s="19">
        <v>2945166</v>
      </c>
      <c r="H162" s="19">
        <v>2104289.02</v>
      </c>
      <c r="I162" s="20">
        <f t="shared" si="11"/>
        <v>71.448910519814504</v>
      </c>
      <c r="J162" s="19">
        <v>0</v>
      </c>
      <c r="K162" s="19">
        <v>0</v>
      </c>
      <c r="L162" s="19">
        <v>0</v>
      </c>
      <c r="M162" s="6">
        <f t="shared" si="10"/>
        <v>2945166</v>
      </c>
      <c r="N162" s="6">
        <f t="shared" si="13"/>
        <v>2104289.02</v>
      </c>
      <c r="O162" s="6">
        <f t="shared" si="14"/>
        <v>71.448910519814504</v>
      </c>
    </row>
    <row r="163" spans="1:15" ht="9.4" customHeight="1">
      <c r="A163" s="35" t="s">
        <v>358</v>
      </c>
      <c r="B163" s="35"/>
      <c r="C163" s="1" t="s">
        <v>0</v>
      </c>
      <c r="D163" s="1" t="s">
        <v>359</v>
      </c>
      <c r="E163" s="1" t="s">
        <v>0</v>
      </c>
      <c r="F163" s="1" t="s">
        <v>0</v>
      </c>
      <c r="G163" s="19">
        <v>50000</v>
      </c>
      <c r="H163" s="19">
        <v>41455.14</v>
      </c>
      <c r="I163" s="20">
        <f t="shared" si="11"/>
        <v>82.91028</v>
      </c>
      <c r="J163" s="19">
        <v>0</v>
      </c>
      <c r="K163" s="19">
        <v>0</v>
      </c>
      <c r="L163" s="19">
        <v>0</v>
      </c>
      <c r="M163" s="6">
        <f t="shared" si="10"/>
        <v>50000</v>
      </c>
      <c r="N163" s="6">
        <f t="shared" si="13"/>
        <v>41455.14</v>
      </c>
      <c r="O163" s="6">
        <f t="shared" si="14"/>
        <v>82.91028</v>
      </c>
    </row>
    <row r="164" spans="1:15" ht="13.9" customHeight="1">
      <c r="A164" s="39" t="s">
        <v>360</v>
      </c>
      <c r="B164" s="39"/>
      <c r="C164" s="7" t="s">
        <v>361</v>
      </c>
      <c r="D164" s="7" t="s">
        <v>362</v>
      </c>
      <c r="E164" s="7" t="s">
        <v>363</v>
      </c>
      <c r="F164" s="7" t="s">
        <v>0</v>
      </c>
      <c r="G164" s="19">
        <v>50000</v>
      </c>
      <c r="H164" s="19">
        <v>41455.14</v>
      </c>
      <c r="I164" s="20">
        <f t="shared" si="11"/>
        <v>82.91028</v>
      </c>
      <c r="J164" s="19">
        <v>0</v>
      </c>
      <c r="K164" s="19">
        <v>0</v>
      </c>
      <c r="L164" s="19">
        <v>0</v>
      </c>
      <c r="M164" s="6">
        <f t="shared" ref="M164:M206" si="15">G164+J164</f>
        <v>50000</v>
      </c>
      <c r="N164" s="6">
        <f t="shared" si="13"/>
        <v>41455.14</v>
      </c>
      <c r="O164" s="6">
        <f t="shared" si="14"/>
        <v>82.91028</v>
      </c>
    </row>
    <row r="165" spans="1:15" ht="16.350000000000001" customHeight="1">
      <c r="A165" s="35" t="s">
        <v>364</v>
      </c>
      <c r="B165" s="35"/>
      <c r="C165" s="1" t="s">
        <v>0</v>
      </c>
      <c r="D165" s="1" t="s">
        <v>365</v>
      </c>
      <c r="E165" s="1" t="s">
        <v>0</v>
      </c>
      <c r="F165" s="1" t="s">
        <v>0</v>
      </c>
      <c r="G165" s="19">
        <v>229864</v>
      </c>
      <c r="H165" s="19">
        <v>229863.83</v>
      </c>
      <c r="I165" s="20">
        <f t="shared" ref="I165:I206" si="16">H165/G165*100</f>
        <v>99.999926043225557</v>
      </c>
      <c r="J165" s="19">
        <v>0</v>
      </c>
      <c r="K165" s="19">
        <v>0</v>
      </c>
      <c r="L165" s="19">
        <v>0</v>
      </c>
      <c r="M165" s="6">
        <f t="shared" si="15"/>
        <v>229864</v>
      </c>
      <c r="N165" s="6">
        <f t="shared" si="13"/>
        <v>229863.83</v>
      </c>
      <c r="O165" s="6">
        <f t="shared" si="14"/>
        <v>99.999926043225557</v>
      </c>
    </row>
    <row r="166" spans="1:15" ht="13.9" customHeight="1">
      <c r="A166" s="39" t="s">
        <v>366</v>
      </c>
      <c r="B166" s="39"/>
      <c r="C166" s="7" t="s">
        <v>361</v>
      </c>
      <c r="D166" s="7" t="s">
        <v>367</v>
      </c>
      <c r="E166" s="7" t="s">
        <v>368</v>
      </c>
      <c r="F166" s="7" t="s">
        <v>0</v>
      </c>
      <c r="G166" s="19">
        <v>229864</v>
      </c>
      <c r="H166" s="19">
        <v>229863.83</v>
      </c>
      <c r="I166" s="20">
        <f t="shared" si="16"/>
        <v>99.999926043225557</v>
      </c>
      <c r="J166" s="19">
        <v>0</v>
      </c>
      <c r="K166" s="19">
        <v>0</v>
      </c>
      <c r="L166" s="19">
        <v>0</v>
      </c>
      <c r="M166" s="6">
        <f t="shared" si="15"/>
        <v>229864</v>
      </c>
      <c r="N166" s="6">
        <f t="shared" si="13"/>
        <v>229863.83</v>
      </c>
      <c r="O166" s="6">
        <f t="shared" si="14"/>
        <v>99.999926043225557</v>
      </c>
    </row>
    <row r="167" spans="1:15" ht="16.350000000000001" customHeight="1">
      <c r="A167" s="35" t="s">
        <v>369</v>
      </c>
      <c r="B167" s="35"/>
      <c r="C167" s="1" t="s">
        <v>0</v>
      </c>
      <c r="D167" s="1" t="s">
        <v>370</v>
      </c>
      <c r="E167" s="1" t="s">
        <v>0</v>
      </c>
      <c r="F167" s="1" t="s">
        <v>0</v>
      </c>
      <c r="G167" s="19">
        <v>2665302</v>
      </c>
      <c r="H167" s="19">
        <v>1832970.05</v>
      </c>
      <c r="I167" s="20">
        <f t="shared" si="16"/>
        <v>68.771570726319197</v>
      </c>
      <c r="J167" s="19">
        <v>0</v>
      </c>
      <c r="K167" s="19">
        <v>0</v>
      </c>
      <c r="L167" s="19">
        <v>0</v>
      </c>
      <c r="M167" s="6">
        <f t="shared" si="15"/>
        <v>2665302</v>
      </c>
      <c r="N167" s="6">
        <f t="shared" si="13"/>
        <v>1832970.05</v>
      </c>
      <c r="O167" s="6">
        <f t="shared" si="14"/>
        <v>68.771570726319197</v>
      </c>
    </row>
    <row r="168" spans="1:15" ht="13.9" customHeight="1">
      <c r="A168" s="39" t="s">
        <v>371</v>
      </c>
      <c r="B168" s="39"/>
      <c r="C168" s="7" t="s">
        <v>361</v>
      </c>
      <c r="D168" s="7" t="s">
        <v>372</v>
      </c>
      <c r="E168" s="7" t="s">
        <v>373</v>
      </c>
      <c r="F168" s="7" t="s">
        <v>0</v>
      </c>
      <c r="G168" s="19">
        <v>2665302</v>
      </c>
      <c r="H168" s="19">
        <v>1832970.05</v>
      </c>
      <c r="I168" s="20">
        <f t="shared" si="16"/>
        <v>68.771570726319197</v>
      </c>
      <c r="J168" s="19">
        <v>0</v>
      </c>
      <c r="K168" s="19">
        <v>0</v>
      </c>
      <c r="L168" s="19">
        <v>0</v>
      </c>
      <c r="M168" s="6">
        <f t="shared" si="15"/>
        <v>2665302</v>
      </c>
      <c r="N168" s="6">
        <f t="shared" si="13"/>
        <v>1832970.05</v>
      </c>
      <c r="O168" s="6">
        <f t="shared" si="14"/>
        <v>68.771570726319197</v>
      </c>
    </row>
    <row r="169" spans="1:15" ht="9.4" customHeight="1">
      <c r="A169" s="35" t="s">
        <v>374</v>
      </c>
      <c r="B169" s="35"/>
      <c r="C169" s="1" t="s">
        <v>0</v>
      </c>
      <c r="D169" s="1" t="s">
        <v>375</v>
      </c>
      <c r="E169" s="1" t="s">
        <v>0</v>
      </c>
      <c r="F169" s="1" t="s">
        <v>0</v>
      </c>
      <c r="G169" s="19">
        <v>6422341</v>
      </c>
      <c r="H169" s="19">
        <v>4247448.1900000004</v>
      </c>
      <c r="I169" s="20">
        <f t="shared" si="16"/>
        <v>66.135513358758118</v>
      </c>
      <c r="J169" s="19">
        <v>1447786</v>
      </c>
      <c r="K169" s="19">
        <v>76500</v>
      </c>
      <c r="L169" s="20">
        <f t="shared" ref="L169:L206" si="17">K169/J169*100</f>
        <v>5.2839300835897021</v>
      </c>
      <c r="M169" s="6">
        <f t="shared" si="15"/>
        <v>7870127</v>
      </c>
      <c r="N169" s="6">
        <f t="shared" si="13"/>
        <v>4323948.1900000004</v>
      </c>
      <c r="O169" s="6">
        <f t="shared" si="14"/>
        <v>54.941275915877853</v>
      </c>
    </row>
    <row r="170" spans="1:15" ht="22.9" customHeight="1">
      <c r="A170" s="35" t="s">
        <v>376</v>
      </c>
      <c r="B170" s="35"/>
      <c r="C170" s="1" t="s">
        <v>0</v>
      </c>
      <c r="D170" s="1" t="s">
        <v>377</v>
      </c>
      <c r="E170" s="1" t="s">
        <v>0</v>
      </c>
      <c r="F170" s="1" t="s">
        <v>0</v>
      </c>
      <c r="G170" s="19">
        <v>1558986</v>
      </c>
      <c r="H170" s="19">
        <v>874738.84</v>
      </c>
      <c r="I170" s="20">
        <f t="shared" si="16"/>
        <v>56.109473722021875</v>
      </c>
      <c r="J170" s="19">
        <v>34000</v>
      </c>
      <c r="K170" s="19">
        <v>34000</v>
      </c>
      <c r="L170" s="20">
        <f t="shared" si="17"/>
        <v>100</v>
      </c>
      <c r="M170" s="6">
        <f t="shared" si="15"/>
        <v>1592986</v>
      </c>
      <c r="N170" s="6">
        <f t="shared" si="13"/>
        <v>908738.84</v>
      </c>
      <c r="O170" s="6">
        <f t="shared" si="14"/>
        <v>57.04625401604283</v>
      </c>
    </row>
    <row r="171" spans="1:15" ht="13.9" customHeight="1">
      <c r="A171" s="39" t="s">
        <v>378</v>
      </c>
      <c r="B171" s="39"/>
      <c r="C171" s="7" t="s">
        <v>379</v>
      </c>
      <c r="D171" s="7" t="s">
        <v>380</v>
      </c>
      <c r="E171" s="7" t="s">
        <v>381</v>
      </c>
      <c r="F171" s="7" t="s">
        <v>0</v>
      </c>
      <c r="G171" s="19">
        <v>1558986</v>
      </c>
      <c r="H171" s="19">
        <v>874738.84</v>
      </c>
      <c r="I171" s="20">
        <f t="shared" si="16"/>
        <v>56.109473722021875</v>
      </c>
      <c r="J171" s="19">
        <v>34000</v>
      </c>
      <c r="K171" s="19">
        <v>34000</v>
      </c>
      <c r="L171" s="20">
        <f t="shared" si="17"/>
        <v>100</v>
      </c>
      <c r="M171" s="6">
        <f t="shared" si="15"/>
        <v>1592986</v>
      </c>
      <c r="N171" s="6">
        <f t="shared" si="13"/>
        <v>908738.84</v>
      </c>
      <c r="O171" s="6">
        <f t="shared" si="14"/>
        <v>57.04625401604283</v>
      </c>
    </row>
    <row r="172" spans="1:15" ht="8.1" customHeight="1">
      <c r="A172" s="36" t="s">
        <v>382</v>
      </c>
      <c r="B172" s="36"/>
      <c r="C172" s="1" t="s">
        <v>379</v>
      </c>
      <c r="D172" s="1" t="s">
        <v>383</v>
      </c>
      <c r="E172" s="1" t="s">
        <v>384</v>
      </c>
      <c r="F172" s="1" t="s">
        <v>0</v>
      </c>
      <c r="G172" s="19">
        <v>4863355</v>
      </c>
      <c r="H172" s="19">
        <v>3372709.35</v>
      </c>
      <c r="I172" s="20">
        <f t="shared" si="16"/>
        <v>69.349437785232624</v>
      </c>
      <c r="J172" s="19">
        <v>42500</v>
      </c>
      <c r="K172" s="19">
        <v>42500</v>
      </c>
      <c r="L172" s="20">
        <f t="shared" si="17"/>
        <v>100</v>
      </c>
      <c r="M172" s="6">
        <f t="shared" si="15"/>
        <v>4905855</v>
      </c>
      <c r="N172" s="6">
        <f t="shared" si="13"/>
        <v>3415209.35</v>
      </c>
      <c r="O172" s="6">
        <f t="shared" si="14"/>
        <v>69.614967217742887</v>
      </c>
    </row>
    <row r="173" spans="1:15" ht="16.350000000000001" customHeight="1">
      <c r="A173" s="35" t="s">
        <v>385</v>
      </c>
      <c r="B173" s="35"/>
      <c r="C173" s="1" t="s">
        <v>0</v>
      </c>
      <c r="D173" s="1" t="s">
        <v>386</v>
      </c>
      <c r="E173" s="1" t="s">
        <v>0</v>
      </c>
      <c r="F173" s="1" t="s">
        <v>0</v>
      </c>
      <c r="G173" s="19">
        <v>0</v>
      </c>
      <c r="H173" s="19">
        <v>0</v>
      </c>
      <c r="I173" s="20">
        <v>0</v>
      </c>
      <c r="J173" s="19">
        <v>1371286</v>
      </c>
      <c r="K173" s="19">
        <v>0</v>
      </c>
      <c r="L173" s="20">
        <f t="shared" si="17"/>
        <v>0</v>
      </c>
      <c r="M173" s="6">
        <f t="shared" si="15"/>
        <v>1371286</v>
      </c>
      <c r="N173" s="6">
        <f t="shared" si="13"/>
        <v>0</v>
      </c>
      <c r="O173" s="6">
        <f t="shared" si="14"/>
        <v>0</v>
      </c>
    </row>
    <row r="174" spans="1:15" ht="30.6" customHeight="1">
      <c r="A174" s="39" t="s">
        <v>387</v>
      </c>
      <c r="B174" s="39"/>
      <c r="C174" s="7" t="s">
        <v>388</v>
      </c>
      <c r="D174" s="7" t="s">
        <v>389</v>
      </c>
      <c r="E174" s="7" t="s">
        <v>390</v>
      </c>
      <c r="F174" s="7" t="s">
        <v>0</v>
      </c>
      <c r="G174" s="19">
        <v>0</v>
      </c>
      <c r="H174" s="19">
        <v>0</v>
      </c>
      <c r="I174" s="20">
        <v>0</v>
      </c>
      <c r="J174" s="19">
        <v>1371286</v>
      </c>
      <c r="K174" s="19">
        <v>0</v>
      </c>
      <c r="L174" s="20">
        <f t="shared" si="17"/>
        <v>0</v>
      </c>
      <c r="M174" s="6">
        <f t="shared" si="15"/>
        <v>1371286</v>
      </c>
      <c r="N174" s="6">
        <f t="shared" si="13"/>
        <v>0</v>
      </c>
      <c r="O174" s="6">
        <f t="shared" si="14"/>
        <v>0</v>
      </c>
    </row>
    <row r="175" spans="1:15" ht="9.4" customHeight="1">
      <c r="A175" s="35" t="s">
        <v>391</v>
      </c>
      <c r="B175" s="35"/>
      <c r="C175" s="1" t="s">
        <v>0</v>
      </c>
      <c r="D175" s="1" t="s">
        <v>392</v>
      </c>
      <c r="E175" s="1" t="s">
        <v>0</v>
      </c>
      <c r="F175" s="1" t="s">
        <v>0</v>
      </c>
      <c r="G175" s="19">
        <v>11177536</v>
      </c>
      <c r="H175" s="19">
        <v>8177280.3600000003</v>
      </c>
      <c r="I175" s="20">
        <f t="shared" si="16"/>
        <v>73.158166164707509</v>
      </c>
      <c r="J175" s="19">
        <v>17007907</v>
      </c>
      <c r="K175" s="19">
        <v>12265110.699999999</v>
      </c>
      <c r="L175" s="20">
        <f t="shared" si="17"/>
        <v>72.114168427661312</v>
      </c>
      <c r="M175" s="6">
        <f t="shared" si="15"/>
        <v>28185443</v>
      </c>
      <c r="N175" s="6">
        <f t="shared" si="13"/>
        <v>20442391.059999999</v>
      </c>
      <c r="O175" s="6">
        <f t="shared" si="14"/>
        <v>72.528187901818669</v>
      </c>
    </row>
    <row r="176" spans="1:15" ht="16.350000000000001" customHeight="1">
      <c r="A176" s="35" t="s">
        <v>393</v>
      </c>
      <c r="B176" s="35"/>
      <c r="C176" s="1" t="s">
        <v>0</v>
      </c>
      <c r="D176" s="1" t="s">
        <v>394</v>
      </c>
      <c r="E176" s="1" t="s">
        <v>0</v>
      </c>
      <c r="F176" s="1" t="s">
        <v>0</v>
      </c>
      <c r="G176" s="19">
        <v>38400</v>
      </c>
      <c r="H176" s="19">
        <v>38400</v>
      </c>
      <c r="I176" s="20">
        <f t="shared" si="16"/>
        <v>100</v>
      </c>
      <c r="J176" s="19">
        <v>0</v>
      </c>
      <c r="K176" s="19">
        <v>0</v>
      </c>
      <c r="L176" s="19">
        <v>0</v>
      </c>
      <c r="M176" s="6">
        <f t="shared" si="15"/>
        <v>38400</v>
      </c>
      <c r="N176" s="6">
        <f t="shared" si="13"/>
        <v>38400</v>
      </c>
      <c r="O176" s="6">
        <f t="shared" si="14"/>
        <v>100</v>
      </c>
    </row>
    <row r="177" spans="1:15" ht="8.1" customHeight="1">
      <c r="A177" s="36" t="s">
        <v>395</v>
      </c>
      <c r="B177" s="36"/>
      <c r="C177" s="1" t="s">
        <v>396</v>
      </c>
      <c r="D177" s="1" t="s">
        <v>397</v>
      </c>
      <c r="E177" s="1" t="s">
        <v>398</v>
      </c>
      <c r="F177" s="1" t="s">
        <v>0</v>
      </c>
      <c r="G177" s="19">
        <v>11200</v>
      </c>
      <c r="H177" s="19">
        <v>11200</v>
      </c>
      <c r="I177" s="20">
        <f t="shared" si="16"/>
        <v>100</v>
      </c>
      <c r="J177" s="19">
        <v>0</v>
      </c>
      <c r="K177" s="19">
        <v>0</v>
      </c>
      <c r="L177" s="19">
        <v>0</v>
      </c>
      <c r="M177" s="6">
        <f t="shared" si="15"/>
        <v>11200</v>
      </c>
      <c r="N177" s="6">
        <f t="shared" si="13"/>
        <v>11200</v>
      </c>
      <c r="O177" s="6">
        <f t="shared" si="14"/>
        <v>100</v>
      </c>
    </row>
    <row r="178" spans="1:15" ht="8.1" customHeight="1">
      <c r="A178" s="36" t="s">
        <v>395</v>
      </c>
      <c r="B178" s="36"/>
      <c r="C178" s="1" t="s">
        <v>396</v>
      </c>
      <c r="D178" s="1" t="s">
        <v>397</v>
      </c>
      <c r="E178" s="1" t="s">
        <v>399</v>
      </c>
      <c r="F178" s="1" t="s">
        <v>0</v>
      </c>
      <c r="G178" s="19">
        <v>27200</v>
      </c>
      <c r="H178" s="19">
        <v>27200</v>
      </c>
      <c r="I178" s="20">
        <f t="shared" si="16"/>
        <v>100</v>
      </c>
      <c r="J178" s="19">
        <v>0</v>
      </c>
      <c r="K178" s="19">
        <v>0</v>
      </c>
      <c r="L178" s="19">
        <v>0</v>
      </c>
      <c r="M178" s="6">
        <f t="shared" si="15"/>
        <v>27200</v>
      </c>
      <c r="N178" s="6">
        <f t="shared" si="13"/>
        <v>27200</v>
      </c>
      <c r="O178" s="6">
        <f t="shared" si="14"/>
        <v>100</v>
      </c>
    </row>
    <row r="179" spans="1:15" ht="9.4" customHeight="1">
      <c r="A179" s="35" t="s">
        <v>400</v>
      </c>
      <c r="B179" s="35"/>
      <c r="C179" s="1" t="s">
        <v>0</v>
      </c>
      <c r="D179" s="1" t="s">
        <v>401</v>
      </c>
      <c r="E179" s="1" t="s">
        <v>0</v>
      </c>
      <c r="F179" s="1" t="s">
        <v>0</v>
      </c>
      <c r="G179" s="19">
        <v>3192228</v>
      </c>
      <c r="H179" s="19">
        <v>2752288.42</v>
      </c>
      <c r="I179" s="20">
        <f t="shared" si="16"/>
        <v>86.218416103110428</v>
      </c>
      <c r="J179" s="19">
        <v>14032207</v>
      </c>
      <c r="K179" s="19">
        <v>10184478.699999999</v>
      </c>
      <c r="L179" s="20">
        <f t="shared" si="17"/>
        <v>72.579307731135941</v>
      </c>
      <c r="M179" s="6">
        <f t="shared" si="15"/>
        <v>17224435</v>
      </c>
      <c r="N179" s="6">
        <f t="shared" si="13"/>
        <v>12936767.119999999</v>
      </c>
      <c r="O179" s="6">
        <f t="shared" si="14"/>
        <v>75.107062263580772</v>
      </c>
    </row>
    <row r="180" spans="1:15" ht="13.9" customHeight="1">
      <c r="A180" s="36" t="s">
        <v>402</v>
      </c>
      <c r="B180" s="36"/>
      <c r="C180" s="1" t="s">
        <v>403</v>
      </c>
      <c r="D180" s="1" t="s">
        <v>404</v>
      </c>
      <c r="E180" s="1" t="s">
        <v>405</v>
      </c>
      <c r="F180" s="1" t="s">
        <v>0</v>
      </c>
      <c r="G180" s="19">
        <v>0</v>
      </c>
      <c r="H180" s="19">
        <v>0</v>
      </c>
      <c r="I180" s="19">
        <v>0</v>
      </c>
      <c r="J180" s="19">
        <v>231699</v>
      </c>
      <c r="K180" s="19">
        <v>134923.93</v>
      </c>
      <c r="L180" s="20">
        <f t="shared" si="17"/>
        <v>58.232417921527492</v>
      </c>
      <c r="M180" s="6">
        <f t="shared" si="15"/>
        <v>231699</v>
      </c>
      <c r="N180" s="6">
        <f t="shared" si="13"/>
        <v>134923.93</v>
      </c>
      <c r="O180" s="6">
        <f t="shared" si="14"/>
        <v>58.232417921527492</v>
      </c>
    </row>
    <row r="181" spans="1:15" ht="16.350000000000001" customHeight="1">
      <c r="A181" s="35" t="s">
        <v>406</v>
      </c>
      <c r="B181" s="35"/>
      <c r="C181" s="1" t="s">
        <v>0</v>
      </c>
      <c r="D181" s="1" t="s">
        <v>407</v>
      </c>
      <c r="E181" s="1" t="s">
        <v>0</v>
      </c>
      <c r="F181" s="1" t="s">
        <v>0</v>
      </c>
      <c r="G181" s="19">
        <v>0</v>
      </c>
      <c r="H181" s="19">
        <v>0</v>
      </c>
      <c r="I181" s="19">
        <v>0</v>
      </c>
      <c r="J181" s="19">
        <v>6529405</v>
      </c>
      <c r="K181" s="19">
        <v>5774953.3300000001</v>
      </c>
      <c r="L181" s="20">
        <f t="shared" si="17"/>
        <v>88.445322812721841</v>
      </c>
      <c r="M181" s="6">
        <f t="shared" si="15"/>
        <v>6529405</v>
      </c>
      <c r="N181" s="6">
        <f t="shared" si="13"/>
        <v>5774953.3300000001</v>
      </c>
      <c r="O181" s="6">
        <f t="shared" si="14"/>
        <v>88.445322812721841</v>
      </c>
    </row>
    <row r="182" spans="1:15" ht="8.1" customHeight="1">
      <c r="A182" s="39" t="s">
        <v>408</v>
      </c>
      <c r="B182" s="39"/>
      <c r="C182" s="7" t="s">
        <v>403</v>
      </c>
      <c r="D182" s="7" t="s">
        <v>409</v>
      </c>
      <c r="E182" s="7" t="s">
        <v>410</v>
      </c>
      <c r="F182" s="7" t="s">
        <v>0</v>
      </c>
      <c r="G182" s="19">
        <v>0</v>
      </c>
      <c r="H182" s="19">
        <v>0</v>
      </c>
      <c r="I182" s="19">
        <v>0</v>
      </c>
      <c r="J182" s="19">
        <v>6449405</v>
      </c>
      <c r="K182" s="19">
        <v>5694953.3300000001</v>
      </c>
      <c r="L182" s="20">
        <f t="shared" si="17"/>
        <v>88.301995765500848</v>
      </c>
      <c r="M182" s="6">
        <f t="shared" si="15"/>
        <v>6449405</v>
      </c>
      <c r="N182" s="6">
        <f t="shared" si="13"/>
        <v>5694953.3300000001</v>
      </c>
      <c r="O182" s="6">
        <f t="shared" si="14"/>
        <v>88.301995765500848</v>
      </c>
    </row>
    <row r="183" spans="1:15" ht="8.1" customHeight="1">
      <c r="A183" s="39" t="s">
        <v>411</v>
      </c>
      <c r="B183" s="39"/>
      <c r="C183" s="7" t="s">
        <v>403</v>
      </c>
      <c r="D183" s="7" t="s">
        <v>412</v>
      </c>
      <c r="E183" s="7" t="s">
        <v>413</v>
      </c>
      <c r="F183" s="7" t="s">
        <v>0</v>
      </c>
      <c r="G183" s="19">
        <v>0</v>
      </c>
      <c r="H183" s="19">
        <v>0</v>
      </c>
      <c r="I183" s="19">
        <v>0</v>
      </c>
      <c r="J183" s="19">
        <v>80000</v>
      </c>
      <c r="K183" s="19">
        <v>80000</v>
      </c>
      <c r="L183" s="20">
        <f t="shared" si="17"/>
        <v>100</v>
      </c>
      <c r="M183" s="6">
        <f t="shared" si="15"/>
        <v>80000</v>
      </c>
      <c r="N183" s="6">
        <f t="shared" si="13"/>
        <v>80000</v>
      </c>
      <c r="O183" s="6">
        <f t="shared" si="14"/>
        <v>100</v>
      </c>
    </row>
    <row r="184" spans="1:15" ht="8.1" customHeight="1">
      <c r="A184" s="36" t="s">
        <v>414</v>
      </c>
      <c r="B184" s="36"/>
      <c r="C184" s="1" t="s">
        <v>403</v>
      </c>
      <c r="D184" s="1" t="s">
        <v>415</v>
      </c>
      <c r="E184" s="1" t="s">
        <v>416</v>
      </c>
      <c r="F184" s="1" t="s">
        <v>0</v>
      </c>
      <c r="G184" s="19">
        <v>0</v>
      </c>
      <c r="H184" s="19">
        <v>0</v>
      </c>
      <c r="I184" s="19">
        <v>0</v>
      </c>
      <c r="J184" s="19">
        <v>4437103</v>
      </c>
      <c r="K184" s="19">
        <v>2937601.44</v>
      </c>
      <c r="L184" s="20">
        <f t="shared" si="17"/>
        <v>66.205392121841655</v>
      </c>
      <c r="M184" s="6">
        <f t="shared" si="15"/>
        <v>4437103</v>
      </c>
      <c r="N184" s="6">
        <f t="shared" si="13"/>
        <v>2937601.44</v>
      </c>
      <c r="O184" s="6">
        <f t="shared" si="14"/>
        <v>66.205392121841655</v>
      </c>
    </row>
    <row r="185" spans="1:15" ht="13.9" customHeight="1">
      <c r="A185" s="36" t="s">
        <v>417</v>
      </c>
      <c r="B185" s="36"/>
      <c r="C185" s="1" t="s">
        <v>418</v>
      </c>
      <c r="D185" s="1" t="s">
        <v>419</v>
      </c>
      <c r="E185" s="1" t="s">
        <v>420</v>
      </c>
      <c r="F185" s="1" t="s">
        <v>0</v>
      </c>
      <c r="G185" s="19">
        <v>178130</v>
      </c>
      <c r="H185" s="19">
        <v>114728.01</v>
      </c>
      <c r="I185" s="20">
        <f t="shared" si="16"/>
        <v>64.406899455453882</v>
      </c>
      <c r="J185" s="19">
        <v>2834000</v>
      </c>
      <c r="K185" s="19">
        <v>1337000</v>
      </c>
      <c r="L185" s="20">
        <f t="shared" si="17"/>
        <v>47.177134791813693</v>
      </c>
      <c r="M185" s="6">
        <f t="shared" si="15"/>
        <v>3012130</v>
      </c>
      <c r="N185" s="6">
        <f t="shared" si="13"/>
        <v>1451728.01</v>
      </c>
      <c r="O185" s="6">
        <f t="shared" si="14"/>
        <v>48.196060926985226</v>
      </c>
    </row>
    <row r="186" spans="1:15" ht="13.9" customHeight="1">
      <c r="A186" s="36" t="s">
        <v>417</v>
      </c>
      <c r="B186" s="36"/>
      <c r="C186" s="1" t="s">
        <v>418</v>
      </c>
      <c r="D186" s="1" t="s">
        <v>419</v>
      </c>
      <c r="E186" s="1" t="s">
        <v>421</v>
      </c>
      <c r="F186" s="1" t="s">
        <v>0</v>
      </c>
      <c r="G186" s="19">
        <v>3014098</v>
      </c>
      <c r="H186" s="19">
        <v>2637560.41</v>
      </c>
      <c r="I186" s="20">
        <f t="shared" si="16"/>
        <v>87.50745363952997</v>
      </c>
      <c r="J186" s="19">
        <v>0</v>
      </c>
      <c r="K186" s="19">
        <v>0</v>
      </c>
      <c r="L186" s="20">
        <v>0</v>
      </c>
      <c r="M186" s="6">
        <f t="shared" si="15"/>
        <v>3014098</v>
      </c>
      <c r="N186" s="6">
        <f t="shared" si="13"/>
        <v>2637560.41</v>
      </c>
      <c r="O186" s="6">
        <f t="shared" si="14"/>
        <v>87.50745363952997</v>
      </c>
    </row>
    <row r="187" spans="1:15" ht="16.350000000000001" customHeight="1">
      <c r="A187" s="35" t="s">
        <v>422</v>
      </c>
      <c r="B187" s="35"/>
      <c r="C187" s="1" t="s">
        <v>0</v>
      </c>
      <c r="D187" s="1" t="s">
        <v>423</v>
      </c>
      <c r="E187" s="1" t="s">
        <v>0</v>
      </c>
      <c r="F187" s="1" t="s">
        <v>0</v>
      </c>
      <c r="G187" s="19">
        <v>7746908</v>
      </c>
      <c r="H187" s="19">
        <v>5386591.9400000004</v>
      </c>
      <c r="I187" s="20">
        <f t="shared" si="16"/>
        <v>69.532153215192437</v>
      </c>
      <c r="J187" s="19">
        <v>918168</v>
      </c>
      <c r="K187" s="19">
        <v>23100</v>
      </c>
      <c r="L187" s="20">
        <f t="shared" si="17"/>
        <v>2.5158794468986065</v>
      </c>
      <c r="M187" s="6">
        <f t="shared" si="15"/>
        <v>8665076</v>
      </c>
      <c r="N187" s="6">
        <f t="shared" si="13"/>
        <v>5409691.9400000004</v>
      </c>
      <c r="O187" s="6">
        <f t="shared" si="14"/>
        <v>62.430980870796745</v>
      </c>
    </row>
    <row r="188" spans="1:15" ht="16.350000000000001" customHeight="1">
      <c r="A188" s="35" t="s">
        <v>424</v>
      </c>
      <c r="B188" s="35"/>
      <c r="C188" s="1" t="s">
        <v>0</v>
      </c>
      <c r="D188" s="1" t="s">
        <v>425</v>
      </c>
      <c r="E188" s="1" t="s">
        <v>0</v>
      </c>
      <c r="F188" s="1" t="s">
        <v>0</v>
      </c>
      <c r="G188" s="19">
        <v>7746908</v>
      </c>
      <c r="H188" s="19">
        <v>5386591.9400000004</v>
      </c>
      <c r="I188" s="20">
        <f t="shared" si="16"/>
        <v>69.532153215192437</v>
      </c>
      <c r="J188" s="19">
        <v>918168</v>
      </c>
      <c r="K188" s="19">
        <v>23100</v>
      </c>
      <c r="L188" s="20">
        <f t="shared" si="17"/>
        <v>2.5158794468986065</v>
      </c>
      <c r="M188" s="6">
        <f t="shared" si="15"/>
        <v>8665076</v>
      </c>
      <c r="N188" s="6">
        <f t="shared" si="13"/>
        <v>5409691.9400000004</v>
      </c>
      <c r="O188" s="6">
        <f t="shared" si="14"/>
        <v>62.430980870796745</v>
      </c>
    </row>
    <row r="189" spans="1:15" ht="19.5" customHeight="1">
      <c r="A189" s="39" t="s">
        <v>426</v>
      </c>
      <c r="B189" s="39"/>
      <c r="C189" s="7" t="s">
        <v>427</v>
      </c>
      <c r="D189" s="7" t="s">
        <v>428</v>
      </c>
      <c r="E189" s="7" t="s">
        <v>429</v>
      </c>
      <c r="F189" s="7" t="s">
        <v>0</v>
      </c>
      <c r="G189" s="19">
        <v>1346908</v>
      </c>
      <c r="H189" s="19">
        <v>68235.87</v>
      </c>
      <c r="I189" s="20">
        <f t="shared" si="16"/>
        <v>5.0661121620778848</v>
      </c>
      <c r="J189" s="19">
        <v>918168</v>
      </c>
      <c r="K189" s="19">
        <v>23100</v>
      </c>
      <c r="L189" s="20">
        <f t="shared" si="17"/>
        <v>2.5158794468986065</v>
      </c>
      <c r="M189" s="6">
        <f t="shared" si="15"/>
        <v>2265076</v>
      </c>
      <c r="N189" s="6">
        <f t="shared" si="13"/>
        <v>91335.87</v>
      </c>
      <c r="O189" s="6">
        <f t="shared" si="14"/>
        <v>4.0323534397962799</v>
      </c>
    </row>
    <row r="190" spans="1:15" ht="19.5" customHeight="1">
      <c r="A190" s="39" t="s">
        <v>430</v>
      </c>
      <c r="B190" s="39"/>
      <c r="C190" s="7" t="s">
        <v>427</v>
      </c>
      <c r="D190" s="7" t="s">
        <v>431</v>
      </c>
      <c r="E190" s="7" t="s">
        <v>432</v>
      </c>
      <c r="F190" s="7" t="s">
        <v>0</v>
      </c>
      <c r="G190" s="19">
        <v>6400000</v>
      </c>
      <c r="H190" s="19">
        <v>5318356.07</v>
      </c>
      <c r="I190" s="20">
        <f t="shared" si="16"/>
        <v>83.099313593749997</v>
      </c>
      <c r="J190" s="19">
        <v>0</v>
      </c>
      <c r="K190" s="19">
        <v>0</v>
      </c>
      <c r="L190" s="20">
        <v>0</v>
      </c>
      <c r="M190" s="6">
        <f t="shared" si="15"/>
        <v>6400000</v>
      </c>
      <c r="N190" s="6">
        <f t="shared" si="13"/>
        <v>5318356.07</v>
      </c>
      <c r="O190" s="6">
        <f t="shared" si="14"/>
        <v>83.099313593749997</v>
      </c>
    </row>
    <row r="191" spans="1:15" ht="9.4" customHeight="1">
      <c r="A191" s="35" t="s">
        <v>433</v>
      </c>
      <c r="B191" s="35"/>
      <c r="C191" s="1" t="s">
        <v>0</v>
      </c>
      <c r="D191" s="1" t="s">
        <v>434</v>
      </c>
      <c r="E191" s="1" t="s">
        <v>0</v>
      </c>
      <c r="F191" s="1" t="s">
        <v>0</v>
      </c>
      <c r="G191" s="19">
        <v>200000</v>
      </c>
      <c r="H191" s="19">
        <v>0</v>
      </c>
      <c r="I191" s="20">
        <f t="shared" si="16"/>
        <v>0</v>
      </c>
      <c r="J191" s="19">
        <v>0</v>
      </c>
      <c r="K191" s="19">
        <v>0</v>
      </c>
      <c r="L191" s="20">
        <v>0</v>
      </c>
      <c r="M191" s="6">
        <f t="shared" si="15"/>
        <v>200000</v>
      </c>
      <c r="N191" s="6">
        <f t="shared" si="13"/>
        <v>0</v>
      </c>
      <c r="O191" s="6">
        <f t="shared" si="14"/>
        <v>0</v>
      </c>
    </row>
    <row r="192" spans="1:15" ht="19.5" customHeight="1">
      <c r="A192" s="36" t="s">
        <v>435</v>
      </c>
      <c r="B192" s="36"/>
      <c r="C192" s="1" t="s">
        <v>436</v>
      </c>
      <c r="D192" s="1" t="s">
        <v>437</v>
      </c>
      <c r="E192" s="1" t="s">
        <v>438</v>
      </c>
      <c r="F192" s="1" t="s">
        <v>0</v>
      </c>
      <c r="G192" s="19">
        <v>200000</v>
      </c>
      <c r="H192" s="19">
        <v>0</v>
      </c>
      <c r="I192" s="20">
        <f t="shared" si="16"/>
        <v>0</v>
      </c>
      <c r="J192" s="19">
        <v>0</v>
      </c>
      <c r="K192" s="19">
        <v>0</v>
      </c>
      <c r="L192" s="20">
        <v>0</v>
      </c>
      <c r="M192" s="6">
        <f t="shared" si="15"/>
        <v>200000</v>
      </c>
      <c r="N192" s="6">
        <f t="shared" si="13"/>
        <v>0</v>
      </c>
      <c r="O192" s="6">
        <f t="shared" si="14"/>
        <v>0</v>
      </c>
    </row>
    <row r="193" spans="1:15" ht="16.350000000000001" customHeight="1">
      <c r="A193" s="35" t="s">
        <v>439</v>
      </c>
      <c r="B193" s="35"/>
      <c r="C193" s="1" t="s">
        <v>0</v>
      </c>
      <c r="D193" s="1" t="s">
        <v>440</v>
      </c>
      <c r="E193" s="1" t="s">
        <v>0</v>
      </c>
      <c r="F193" s="1" t="s">
        <v>0</v>
      </c>
      <c r="G193" s="19">
        <v>0</v>
      </c>
      <c r="H193" s="19">
        <v>0</v>
      </c>
      <c r="I193" s="20">
        <v>0</v>
      </c>
      <c r="J193" s="19">
        <v>2057532</v>
      </c>
      <c r="K193" s="19">
        <v>2057532</v>
      </c>
      <c r="L193" s="20">
        <f t="shared" si="17"/>
        <v>100</v>
      </c>
      <c r="M193" s="6">
        <f t="shared" si="15"/>
        <v>2057532</v>
      </c>
      <c r="N193" s="6">
        <f t="shared" si="13"/>
        <v>2057532</v>
      </c>
      <c r="O193" s="6">
        <f t="shared" si="14"/>
        <v>100</v>
      </c>
    </row>
    <row r="194" spans="1:15" ht="9.4" customHeight="1">
      <c r="A194" s="35" t="s">
        <v>441</v>
      </c>
      <c r="B194" s="35"/>
      <c r="C194" s="1" t="s">
        <v>0</v>
      </c>
      <c r="D194" s="1" t="s">
        <v>442</v>
      </c>
      <c r="E194" s="1" t="s">
        <v>0</v>
      </c>
      <c r="F194" s="1" t="s">
        <v>0</v>
      </c>
      <c r="G194" s="19">
        <v>0</v>
      </c>
      <c r="H194" s="19">
        <v>0</v>
      </c>
      <c r="I194" s="20">
        <v>0</v>
      </c>
      <c r="J194" s="19">
        <v>2057532</v>
      </c>
      <c r="K194" s="19">
        <v>2057532</v>
      </c>
      <c r="L194" s="20">
        <f t="shared" si="17"/>
        <v>100</v>
      </c>
      <c r="M194" s="6">
        <f t="shared" si="15"/>
        <v>2057532</v>
      </c>
      <c r="N194" s="6">
        <f t="shared" si="13"/>
        <v>2057532</v>
      </c>
      <c r="O194" s="6">
        <f t="shared" si="14"/>
        <v>100</v>
      </c>
    </row>
    <row r="195" spans="1:15" ht="8.1" customHeight="1">
      <c r="A195" s="39" t="s">
        <v>443</v>
      </c>
      <c r="B195" s="39"/>
      <c r="C195" s="7" t="s">
        <v>418</v>
      </c>
      <c r="D195" s="7" t="s">
        <v>444</v>
      </c>
      <c r="E195" s="7" t="s">
        <v>445</v>
      </c>
      <c r="F195" s="7" t="s">
        <v>0</v>
      </c>
      <c r="G195" s="19">
        <v>0</v>
      </c>
      <c r="H195" s="19">
        <v>0</v>
      </c>
      <c r="I195" s="20">
        <v>0</v>
      </c>
      <c r="J195" s="19">
        <v>2057532</v>
      </c>
      <c r="K195" s="19">
        <v>2057532</v>
      </c>
      <c r="L195" s="20">
        <f t="shared" si="17"/>
        <v>100</v>
      </c>
      <c r="M195" s="6">
        <f t="shared" si="15"/>
        <v>2057532</v>
      </c>
      <c r="N195" s="6">
        <f t="shared" si="13"/>
        <v>2057532</v>
      </c>
      <c r="O195" s="6">
        <f t="shared" si="14"/>
        <v>100</v>
      </c>
    </row>
    <row r="196" spans="1:15" ht="9.4" customHeight="1">
      <c r="A196" s="35" t="s">
        <v>446</v>
      </c>
      <c r="B196" s="35"/>
      <c r="C196" s="1" t="s">
        <v>0</v>
      </c>
      <c r="D196" s="1" t="s">
        <v>447</v>
      </c>
      <c r="E196" s="1" t="s">
        <v>0</v>
      </c>
      <c r="F196" s="1" t="s">
        <v>0</v>
      </c>
      <c r="G196" s="19">
        <v>200000</v>
      </c>
      <c r="H196" s="19">
        <v>0</v>
      </c>
      <c r="I196" s="20">
        <v>0</v>
      </c>
      <c r="J196" s="19">
        <v>90077</v>
      </c>
      <c r="K196" s="19">
        <v>49900</v>
      </c>
      <c r="L196" s="20">
        <f t="shared" si="17"/>
        <v>55.397049191247483</v>
      </c>
      <c r="M196" s="6">
        <f t="shared" si="15"/>
        <v>290077</v>
      </c>
      <c r="N196" s="6">
        <f t="shared" si="13"/>
        <v>49900</v>
      </c>
      <c r="O196" s="6">
        <f t="shared" si="14"/>
        <v>17.202329036772994</v>
      </c>
    </row>
    <row r="197" spans="1:15" ht="16.350000000000001" customHeight="1">
      <c r="A197" s="35" t="s">
        <v>448</v>
      </c>
      <c r="B197" s="35"/>
      <c r="C197" s="1" t="s">
        <v>0</v>
      </c>
      <c r="D197" s="1" t="s">
        <v>449</v>
      </c>
      <c r="E197" s="1" t="s">
        <v>0</v>
      </c>
      <c r="F197" s="1" t="s">
        <v>0</v>
      </c>
      <c r="G197" s="19">
        <v>0</v>
      </c>
      <c r="H197" s="19">
        <v>0</v>
      </c>
      <c r="I197" s="20">
        <v>0</v>
      </c>
      <c r="J197" s="19">
        <v>90077</v>
      </c>
      <c r="K197" s="19">
        <v>49900</v>
      </c>
      <c r="L197" s="20">
        <f t="shared" si="17"/>
        <v>55.397049191247483</v>
      </c>
      <c r="M197" s="6">
        <f t="shared" si="15"/>
        <v>90077</v>
      </c>
      <c r="N197" s="6">
        <f t="shared" si="13"/>
        <v>49900</v>
      </c>
      <c r="O197" s="6">
        <f t="shared" si="14"/>
        <v>55.397049191247483</v>
      </c>
    </row>
    <row r="198" spans="1:15" ht="13.9" customHeight="1">
      <c r="A198" s="36" t="s">
        <v>450</v>
      </c>
      <c r="B198" s="36"/>
      <c r="C198" s="1" t="s">
        <v>451</v>
      </c>
      <c r="D198" s="1" t="s">
        <v>452</v>
      </c>
      <c r="E198" s="1" t="s">
        <v>453</v>
      </c>
      <c r="F198" s="1" t="s">
        <v>0</v>
      </c>
      <c r="G198" s="19">
        <v>0</v>
      </c>
      <c r="H198" s="19">
        <v>0</v>
      </c>
      <c r="I198" s="20">
        <v>0</v>
      </c>
      <c r="J198" s="19">
        <v>90077</v>
      </c>
      <c r="K198" s="19">
        <v>49900</v>
      </c>
      <c r="L198" s="20">
        <f t="shared" si="17"/>
        <v>55.397049191247483</v>
      </c>
      <c r="M198" s="6">
        <f t="shared" si="15"/>
        <v>90077</v>
      </c>
      <c r="N198" s="6">
        <f t="shared" si="13"/>
        <v>49900</v>
      </c>
      <c r="O198" s="6">
        <f t="shared" si="14"/>
        <v>55.397049191247483</v>
      </c>
    </row>
    <row r="199" spans="1:15" ht="9.4" customHeight="1">
      <c r="A199" s="35" t="s">
        <v>454</v>
      </c>
      <c r="B199" s="35"/>
      <c r="C199" s="1" t="s">
        <v>0</v>
      </c>
      <c r="D199" s="1" t="s">
        <v>455</v>
      </c>
      <c r="E199" s="1" t="s">
        <v>0</v>
      </c>
      <c r="F199" s="1" t="s">
        <v>0</v>
      </c>
      <c r="G199" s="19">
        <v>200000</v>
      </c>
      <c r="H199" s="19">
        <v>0</v>
      </c>
      <c r="I199" s="20">
        <f t="shared" si="16"/>
        <v>0</v>
      </c>
      <c r="J199" s="19">
        <v>0</v>
      </c>
      <c r="K199" s="19">
        <v>0</v>
      </c>
      <c r="L199" s="20">
        <v>0</v>
      </c>
      <c r="M199" s="6">
        <f t="shared" si="15"/>
        <v>200000</v>
      </c>
      <c r="N199" s="6">
        <f t="shared" si="13"/>
        <v>0</v>
      </c>
      <c r="O199" s="6">
        <f t="shared" si="14"/>
        <v>0</v>
      </c>
    </row>
    <row r="200" spans="1:15" ht="8.1" customHeight="1">
      <c r="A200" s="36" t="s">
        <v>456</v>
      </c>
      <c r="B200" s="36"/>
      <c r="C200" s="1" t="s">
        <v>201</v>
      </c>
      <c r="D200" s="1" t="s">
        <v>457</v>
      </c>
      <c r="E200" s="1" t="s">
        <v>458</v>
      </c>
      <c r="F200" s="1" t="s">
        <v>0</v>
      </c>
      <c r="G200" s="19">
        <v>200000</v>
      </c>
      <c r="H200" s="19">
        <v>0</v>
      </c>
      <c r="I200" s="20">
        <f t="shared" si="16"/>
        <v>0</v>
      </c>
      <c r="J200" s="19">
        <v>0</v>
      </c>
      <c r="K200" s="19">
        <v>0</v>
      </c>
      <c r="L200" s="20">
        <v>0</v>
      </c>
      <c r="M200" s="6">
        <f t="shared" si="15"/>
        <v>200000</v>
      </c>
      <c r="N200" s="6">
        <f t="shared" si="13"/>
        <v>0</v>
      </c>
      <c r="O200" s="6">
        <f t="shared" si="14"/>
        <v>0</v>
      </c>
    </row>
    <row r="201" spans="1:15" ht="16.350000000000001" customHeight="1">
      <c r="A201" s="35" t="s">
        <v>459</v>
      </c>
      <c r="B201" s="35"/>
      <c r="C201" s="1" t="s">
        <v>0</v>
      </c>
      <c r="D201" s="1" t="s">
        <v>460</v>
      </c>
      <c r="E201" s="1" t="s">
        <v>0</v>
      </c>
      <c r="F201" s="1" t="s">
        <v>0</v>
      </c>
      <c r="G201" s="19">
        <v>207481212</v>
      </c>
      <c r="H201" s="19">
        <v>136032725.22999999</v>
      </c>
      <c r="I201" s="20">
        <f t="shared" si="16"/>
        <v>65.563876323413794</v>
      </c>
      <c r="J201" s="19">
        <v>24886112.850000001</v>
      </c>
      <c r="K201" s="19">
        <v>15498435.17</v>
      </c>
      <c r="L201" s="20">
        <f t="shared" si="17"/>
        <v>62.277444707480697</v>
      </c>
      <c r="M201" s="6">
        <f t="shared" si="15"/>
        <v>232367324.84999999</v>
      </c>
      <c r="N201" s="6">
        <f t="shared" si="13"/>
        <v>151531160.39999998</v>
      </c>
      <c r="O201" s="6">
        <f t="shared" si="14"/>
        <v>65.211905545591591</v>
      </c>
    </row>
    <row r="202" spans="1:15" ht="19.5" customHeight="1">
      <c r="A202" s="36" t="s">
        <v>461</v>
      </c>
      <c r="B202" s="36"/>
      <c r="C202" s="1" t="s">
        <v>202</v>
      </c>
      <c r="D202" s="1" t="s">
        <v>462</v>
      </c>
      <c r="E202" s="1" t="s">
        <v>463</v>
      </c>
      <c r="F202" s="1" t="s">
        <v>0</v>
      </c>
      <c r="G202" s="19">
        <v>303000</v>
      </c>
      <c r="H202" s="19">
        <v>0</v>
      </c>
      <c r="I202" s="20">
        <f t="shared" si="16"/>
        <v>0</v>
      </c>
      <c r="J202" s="19">
        <v>132000</v>
      </c>
      <c r="K202" s="19">
        <v>0</v>
      </c>
      <c r="L202" s="20">
        <f t="shared" si="17"/>
        <v>0</v>
      </c>
      <c r="M202" s="6">
        <f t="shared" si="15"/>
        <v>435000</v>
      </c>
      <c r="N202" s="6">
        <f t="shared" ref="N202:N206" si="18">H202+K202</f>
        <v>0</v>
      </c>
      <c r="O202" s="6">
        <f t="shared" ref="O202:O206" si="19">N202/M202*100</f>
        <v>0</v>
      </c>
    </row>
    <row r="203" spans="1:15" ht="16.350000000000001" customHeight="1">
      <c r="A203" s="35" t="s">
        <v>464</v>
      </c>
      <c r="B203" s="35"/>
      <c r="C203" s="1" t="s">
        <v>0</v>
      </c>
      <c r="D203" s="1" t="s">
        <v>465</v>
      </c>
      <c r="E203" s="1" t="s">
        <v>0</v>
      </c>
      <c r="F203" s="1" t="s">
        <v>0</v>
      </c>
      <c r="G203" s="19">
        <v>207784212</v>
      </c>
      <c r="H203" s="19">
        <v>136032725.22999999</v>
      </c>
      <c r="I203" s="20">
        <f t="shared" si="16"/>
        <v>65.46826821953151</v>
      </c>
      <c r="J203" s="19">
        <f>J201+J202</f>
        <v>25018112.850000001</v>
      </c>
      <c r="K203" s="19">
        <v>15498435.17</v>
      </c>
      <c r="L203" s="20">
        <f t="shared" si="17"/>
        <v>61.94885786519265</v>
      </c>
      <c r="M203" s="6">
        <f t="shared" si="15"/>
        <v>232802324.84999999</v>
      </c>
      <c r="N203" s="6">
        <f t="shared" si="18"/>
        <v>151531160.39999998</v>
      </c>
      <c r="O203" s="6">
        <f t="shared" si="19"/>
        <v>65.090054619357886</v>
      </c>
    </row>
    <row r="204" spans="1:15" ht="29.65" customHeight="1">
      <c r="A204" s="35" t="s">
        <v>466</v>
      </c>
      <c r="B204" s="35"/>
      <c r="C204" s="1" t="s">
        <v>0</v>
      </c>
      <c r="D204" s="1" t="s">
        <v>467</v>
      </c>
      <c r="E204" s="1" t="s">
        <v>0</v>
      </c>
      <c r="F204" s="1" t="s">
        <v>0</v>
      </c>
      <c r="G204" s="19">
        <v>1693002</v>
      </c>
      <c r="H204" s="19">
        <v>882620.1</v>
      </c>
      <c r="I204" s="20">
        <f t="shared" si="16"/>
        <v>52.13343516428214</v>
      </c>
      <c r="J204" s="19">
        <v>462500</v>
      </c>
      <c r="K204" s="19">
        <v>462500</v>
      </c>
      <c r="L204" s="20">
        <f t="shared" si="17"/>
        <v>100</v>
      </c>
      <c r="M204" s="6">
        <f t="shared" si="15"/>
        <v>2155502</v>
      </c>
      <c r="N204" s="6">
        <f t="shared" si="18"/>
        <v>1345120.1</v>
      </c>
      <c r="O204" s="6">
        <f t="shared" si="19"/>
        <v>62.404029316604671</v>
      </c>
    </row>
    <row r="205" spans="1:15" ht="8.1" customHeight="1">
      <c r="A205" s="36" t="s">
        <v>181</v>
      </c>
      <c r="B205" s="36"/>
      <c r="C205" s="1" t="s">
        <v>202</v>
      </c>
      <c r="D205" s="1" t="s">
        <v>468</v>
      </c>
      <c r="E205" s="1" t="s">
        <v>469</v>
      </c>
      <c r="F205" s="1" t="s">
        <v>0</v>
      </c>
      <c r="G205" s="19">
        <v>1693002</v>
      </c>
      <c r="H205" s="19">
        <v>882620.1</v>
      </c>
      <c r="I205" s="20">
        <f t="shared" si="16"/>
        <v>52.13343516428214</v>
      </c>
      <c r="J205" s="19">
        <v>462500</v>
      </c>
      <c r="K205" s="19">
        <v>462500</v>
      </c>
      <c r="L205" s="20">
        <f t="shared" si="17"/>
        <v>100</v>
      </c>
      <c r="M205" s="6">
        <f t="shared" si="15"/>
        <v>2155502</v>
      </c>
      <c r="N205" s="6">
        <f t="shared" si="18"/>
        <v>1345120.1</v>
      </c>
      <c r="O205" s="6">
        <f t="shared" si="19"/>
        <v>62.404029316604671</v>
      </c>
    </row>
    <row r="206" spans="1:15" ht="9.4" customHeight="1">
      <c r="A206" s="35" t="s">
        <v>185</v>
      </c>
      <c r="B206" s="35"/>
      <c r="C206" s="1" t="s">
        <v>0</v>
      </c>
      <c r="D206" s="1" t="s">
        <v>470</v>
      </c>
      <c r="E206" s="1" t="s">
        <v>0</v>
      </c>
      <c r="F206" s="1" t="s">
        <v>0</v>
      </c>
      <c r="G206" s="19">
        <v>209477214</v>
      </c>
      <c r="H206" s="19">
        <v>136915345.33000001</v>
      </c>
      <c r="I206" s="20">
        <f t="shared" si="16"/>
        <v>65.360495643215884</v>
      </c>
      <c r="J206" s="19">
        <f>J203+J204</f>
        <v>25480612.850000001</v>
      </c>
      <c r="K206" s="19">
        <v>15960935.17</v>
      </c>
      <c r="L206" s="20">
        <f t="shared" si="17"/>
        <v>62.639526231018415</v>
      </c>
      <c r="M206" s="6">
        <f t="shared" si="15"/>
        <v>234957826.84999999</v>
      </c>
      <c r="N206" s="6">
        <f t="shared" si="18"/>
        <v>152876280.5</v>
      </c>
      <c r="O206" s="6">
        <f t="shared" si="19"/>
        <v>65.065413035845836</v>
      </c>
    </row>
    <row r="207" spans="1:15" ht="13.7" customHeight="1">
      <c r="A207" s="23" t="s">
        <v>0</v>
      </c>
      <c r="B207" s="23"/>
      <c r="C207" s="23"/>
      <c r="D207" s="23"/>
      <c r="E207" s="23"/>
      <c r="F207" s="23"/>
      <c r="G207" s="23"/>
      <c r="H207" s="37"/>
      <c r="I207" s="38"/>
      <c r="J207" s="23"/>
      <c r="K207" s="23"/>
      <c r="L207" s="25"/>
      <c r="M207" s="23"/>
      <c r="N207" s="23"/>
      <c r="O207" s="23"/>
    </row>
    <row r="208" spans="1:15" ht="13.7" customHeight="1">
      <c r="A208" s="23" t="s">
        <v>0</v>
      </c>
      <c r="B208" s="23"/>
      <c r="C208" s="23"/>
      <c r="D208" s="23"/>
      <c r="E208" s="23"/>
      <c r="F208" s="23"/>
      <c r="G208" s="23"/>
      <c r="H208" s="24"/>
      <c r="I208" s="24"/>
      <c r="J208" s="23"/>
      <c r="K208" s="23"/>
      <c r="L208" s="25"/>
      <c r="M208" s="23"/>
      <c r="N208" s="23"/>
      <c r="O208" s="23"/>
    </row>
    <row r="209" spans="7:7">
      <c r="G209" s="22"/>
    </row>
    <row r="210" spans="7:7">
      <c r="G210" s="22"/>
    </row>
    <row r="211" spans="7:7">
      <c r="G211" s="22"/>
    </row>
    <row r="212" spans="7:7">
      <c r="G212" s="22"/>
    </row>
    <row r="213" spans="7:7">
      <c r="G213" s="22"/>
    </row>
    <row r="214" spans="7:7">
      <c r="G214" s="22"/>
    </row>
    <row r="215" spans="7:7">
      <c r="G215" s="22"/>
    </row>
    <row r="216" spans="7:7">
      <c r="G216" s="22"/>
    </row>
    <row r="217" spans="7:7">
      <c r="G217" s="22"/>
    </row>
    <row r="218" spans="7:7">
      <c r="G218" s="22"/>
    </row>
    <row r="219" spans="7:7">
      <c r="G219" s="22"/>
    </row>
    <row r="220" spans="7:7">
      <c r="G220" s="22"/>
    </row>
    <row r="221" spans="7:7">
      <c r="G221" s="22"/>
    </row>
    <row r="222" spans="7:7">
      <c r="G222" s="22"/>
    </row>
    <row r="223" spans="7:7">
      <c r="G223" s="22"/>
    </row>
    <row r="224" spans="7:7">
      <c r="G224" s="22"/>
    </row>
    <row r="225" spans="7:7">
      <c r="G225" s="22"/>
    </row>
    <row r="226" spans="7:7">
      <c r="G226" s="22"/>
    </row>
    <row r="227" spans="7:7">
      <c r="G227" s="22"/>
    </row>
    <row r="228" spans="7:7">
      <c r="G228" s="22"/>
    </row>
    <row r="229" spans="7:7">
      <c r="G229" s="22"/>
    </row>
    <row r="230" spans="7:7">
      <c r="G230" s="22"/>
    </row>
    <row r="231" spans="7:7">
      <c r="G231" s="22"/>
    </row>
    <row r="232" spans="7:7">
      <c r="G232" s="22"/>
    </row>
    <row r="233" spans="7:7">
      <c r="G233" s="22"/>
    </row>
    <row r="234" spans="7:7">
      <c r="G234" s="22"/>
    </row>
    <row r="235" spans="7:7">
      <c r="G235" s="22"/>
    </row>
    <row r="236" spans="7:7">
      <c r="G236" s="22"/>
    </row>
    <row r="237" spans="7:7">
      <c r="G237" s="22"/>
    </row>
    <row r="238" spans="7:7">
      <c r="G238" s="22"/>
    </row>
    <row r="239" spans="7:7">
      <c r="G239" s="22"/>
    </row>
    <row r="240" spans="7:7">
      <c r="G240" s="22"/>
    </row>
    <row r="241" spans="7:7">
      <c r="G241" s="22"/>
    </row>
    <row r="242" spans="7:7">
      <c r="G242" s="22"/>
    </row>
    <row r="243" spans="7:7">
      <c r="G243" s="22"/>
    </row>
    <row r="244" spans="7:7">
      <c r="G244" s="22"/>
    </row>
    <row r="245" spans="7:7">
      <c r="G245" s="22"/>
    </row>
    <row r="246" spans="7:7">
      <c r="G246" s="22"/>
    </row>
    <row r="247" spans="7:7">
      <c r="G247" s="22"/>
    </row>
    <row r="248" spans="7:7">
      <c r="G248" s="22"/>
    </row>
    <row r="249" spans="7:7">
      <c r="G249" s="22"/>
    </row>
    <row r="250" spans="7:7">
      <c r="G250" s="22"/>
    </row>
    <row r="251" spans="7:7">
      <c r="G251" s="22"/>
    </row>
    <row r="252" spans="7:7">
      <c r="G252" s="22"/>
    </row>
    <row r="253" spans="7:7">
      <c r="G253" s="22"/>
    </row>
    <row r="254" spans="7:7">
      <c r="G254" s="22"/>
    </row>
    <row r="255" spans="7:7">
      <c r="G255" s="22"/>
    </row>
    <row r="256" spans="7:7">
      <c r="G256" s="22"/>
    </row>
    <row r="257" spans="7:7">
      <c r="G257" s="22"/>
    </row>
    <row r="258" spans="7:7">
      <c r="G258" s="22"/>
    </row>
    <row r="259" spans="7:7">
      <c r="G259" s="22"/>
    </row>
    <row r="260" spans="7:7">
      <c r="G260" s="22"/>
    </row>
    <row r="261" spans="7:7">
      <c r="G261" s="22"/>
    </row>
    <row r="262" spans="7:7">
      <c r="G262" s="22"/>
    </row>
    <row r="263" spans="7:7">
      <c r="G263" s="22"/>
    </row>
    <row r="264" spans="7:7">
      <c r="G264" s="22"/>
    </row>
    <row r="265" spans="7:7">
      <c r="G265" s="22"/>
    </row>
    <row r="266" spans="7:7">
      <c r="G266" s="22"/>
    </row>
    <row r="267" spans="7:7">
      <c r="G267" s="22"/>
    </row>
    <row r="268" spans="7:7">
      <c r="G268" s="22"/>
    </row>
    <row r="269" spans="7:7">
      <c r="G269" s="22"/>
    </row>
    <row r="270" spans="7:7">
      <c r="G270" s="22"/>
    </row>
    <row r="271" spans="7:7">
      <c r="G271" s="22"/>
    </row>
    <row r="272" spans="7:7">
      <c r="G272" s="22"/>
    </row>
    <row r="273" spans="7:7">
      <c r="G273" s="22"/>
    </row>
    <row r="274" spans="7:7">
      <c r="G274" s="22"/>
    </row>
    <row r="275" spans="7:7">
      <c r="G275" s="22"/>
    </row>
    <row r="276" spans="7:7">
      <c r="G276" s="22"/>
    </row>
    <row r="277" spans="7:7">
      <c r="G277" s="22"/>
    </row>
    <row r="278" spans="7:7">
      <c r="G278" s="22"/>
    </row>
    <row r="279" spans="7:7">
      <c r="G279" s="22"/>
    </row>
    <row r="280" spans="7:7">
      <c r="G280" s="22"/>
    </row>
    <row r="281" spans="7:7">
      <c r="G281" s="22"/>
    </row>
    <row r="282" spans="7:7">
      <c r="G282" s="22"/>
    </row>
    <row r="283" spans="7:7">
      <c r="G283" s="22"/>
    </row>
    <row r="284" spans="7:7">
      <c r="G284" s="22"/>
    </row>
    <row r="285" spans="7:7">
      <c r="G285" s="22"/>
    </row>
    <row r="286" spans="7:7">
      <c r="G286" s="22"/>
    </row>
    <row r="287" spans="7:7">
      <c r="G287" s="22"/>
    </row>
    <row r="288" spans="7:7">
      <c r="G288" s="22"/>
    </row>
    <row r="289" spans="7:7">
      <c r="G289" s="22"/>
    </row>
    <row r="290" spans="7:7">
      <c r="G290" s="22"/>
    </row>
    <row r="291" spans="7:7">
      <c r="G291" s="22"/>
    </row>
    <row r="292" spans="7:7">
      <c r="G292" s="22"/>
    </row>
    <row r="293" spans="7:7">
      <c r="G293" s="22"/>
    </row>
    <row r="294" spans="7:7">
      <c r="G294" s="22"/>
    </row>
    <row r="295" spans="7:7">
      <c r="G295" s="22"/>
    </row>
    <row r="296" spans="7:7">
      <c r="G296" s="22"/>
    </row>
    <row r="297" spans="7:7">
      <c r="G297" s="22"/>
    </row>
    <row r="298" spans="7:7">
      <c r="G298" s="22"/>
    </row>
    <row r="299" spans="7:7">
      <c r="G299" s="22"/>
    </row>
    <row r="300" spans="7:7">
      <c r="G300" s="22"/>
    </row>
    <row r="301" spans="7:7">
      <c r="G301" s="22"/>
    </row>
    <row r="302" spans="7:7">
      <c r="G302" s="22"/>
    </row>
    <row r="303" spans="7:7">
      <c r="G303" s="22"/>
    </row>
    <row r="304" spans="7:7">
      <c r="G304" s="22"/>
    </row>
    <row r="305" spans="7:7">
      <c r="G305" s="22"/>
    </row>
    <row r="306" spans="7:7">
      <c r="G306" s="22"/>
    </row>
    <row r="307" spans="7:7">
      <c r="G307" s="22"/>
    </row>
    <row r="308" spans="7:7">
      <c r="G308" s="22"/>
    </row>
    <row r="309" spans="7:7">
      <c r="G309" s="22"/>
    </row>
    <row r="310" spans="7:7">
      <c r="G310" s="22"/>
    </row>
    <row r="311" spans="7:7">
      <c r="G311" s="22"/>
    </row>
    <row r="312" spans="7:7">
      <c r="G312" s="22"/>
    </row>
    <row r="313" spans="7:7">
      <c r="G313" s="22"/>
    </row>
    <row r="314" spans="7:7">
      <c r="G314" s="22"/>
    </row>
    <row r="315" spans="7:7">
      <c r="G315" s="22"/>
    </row>
    <row r="316" spans="7:7">
      <c r="G316" s="22"/>
    </row>
    <row r="317" spans="7:7">
      <c r="G317" s="22"/>
    </row>
    <row r="318" spans="7:7">
      <c r="G318" s="22"/>
    </row>
    <row r="319" spans="7:7">
      <c r="G319" s="22"/>
    </row>
    <row r="320" spans="7:7">
      <c r="G320" s="22"/>
    </row>
    <row r="321" spans="7:7">
      <c r="G321" s="22"/>
    </row>
    <row r="322" spans="7:7">
      <c r="G322" s="22"/>
    </row>
    <row r="323" spans="7:7">
      <c r="G323" s="22"/>
    </row>
    <row r="324" spans="7:7">
      <c r="G324" s="22"/>
    </row>
    <row r="325" spans="7:7">
      <c r="G325" s="22"/>
    </row>
    <row r="326" spans="7:7">
      <c r="G326" s="22"/>
    </row>
    <row r="327" spans="7:7">
      <c r="G327" s="22"/>
    </row>
    <row r="328" spans="7:7">
      <c r="G328" s="22"/>
    </row>
    <row r="329" spans="7:7">
      <c r="G329" s="22"/>
    </row>
    <row r="330" spans="7:7">
      <c r="G330" s="22"/>
    </row>
    <row r="331" spans="7:7">
      <c r="G331" s="22"/>
    </row>
    <row r="332" spans="7:7">
      <c r="G332" s="22"/>
    </row>
    <row r="333" spans="7:7">
      <c r="G333" s="22"/>
    </row>
    <row r="334" spans="7:7">
      <c r="G334" s="22"/>
    </row>
    <row r="335" spans="7:7">
      <c r="G335" s="22"/>
    </row>
    <row r="336" spans="7:7">
      <c r="G336" s="22"/>
    </row>
    <row r="337" spans="7:7">
      <c r="G337" s="22"/>
    </row>
    <row r="338" spans="7:7">
      <c r="G338" s="22"/>
    </row>
    <row r="339" spans="7:7">
      <c r="G339" s="22"/>
    </row>
    <row r="340" spans="7:7">
      <c r="G340" s="22"/>
    </row>
    <row r="341" spans="7:7">
      <c r="G341" s="22"/>
    </row>
    <row r="342" spans="7:7">
      <c r="G342" s="22"/>
    </row>
    <row r="343" spans="7:7">
      <c r="G343" s="22"/>
    </row>
    <row r="344" spans="7:7">
      <c r="G344" s="22"/>
    </row>
    <row r="345" spans="7:7">
      <c r="G345" s="22"/>
    </row>
    <row r="346" spans="7:7">
      <c r="G346" s="22"/>
    </row>
    <row r="347" spans="7:7">
      <c r="G347" s="22"/>
    </row>
    <row r="348" spans="7:7">
      <c r="G348" s="22"/>
    </row>
    <row r="349" spans="7:7">
      <c r="G349" s="22"/>
    </row>
    <row r="350" spans="7:7">
      <c r="G350" s="22"/>
    </row>
    <row r="351" spans="7:7">
      <c r="G351" s="22"/>
    </row>
    <row r="352" spans="7:7">
      <c r="G352" s="22"/>
    </row>
    <row r="353" spans="7:7">
      <c r="G353" s="22"/>
    </row>
    <row r="354" spans="7:7">
      <c r="G354" s="22"/>
    </row>
    <row r="355" spans="7:7">
      <c r="G355" s="22"/>
    </row>
    <row r="356" spans="7:7">
      <c r="G356" s="22"/>
    </row>
    <row r="357" spans="7:7">
      <c r="G357" s="22"/>
    </row>
    <row r="358" spans="7:7">
      <c r="G358" s="22"/>
    </row>
    <row r="359" spans="7:7">
      <c r="G359" s="22"/>
    </row>
    <row r="360" spans="7:7">
      <c r="G360" s="22"/>
    </row>
    <row r="361" spans="7:7">
      <c r="G361" s="22"/>
    </row>
    <row r="362" spans="7:7">
      <c r="G362" s="22"/>
    </row>
    <row r="363" spans="7:7">
      <c r="G363" s="22"/>
    </row>
    <row r="364" spans="7:7">
      <c r="G364" s="22"/>
    </row>
    <row r="365" spans="7:7">
      <c r="G365" s="22"/>
    </row>
    <row r="366" spans="7:7">
      <c r="G366" s="22"/>
    </row>
    <row r="367" spans="7:7">
      <c r="G367" s="22"/>
    </row>
    <row r="368" spans="7:7">
      <c r="G368" s="22"/>
    </row>
    <row r="369" spans="7:7">
      <c r="G369" s="22"/>
    </row>
    <row r="370" spans="7:7">
      <c r="G370" s="22"/>
    </row>
    <row r="371" spans="7:7">
      <c r="G371" s="22"/>
    </row>
    <row r="372" spans="7:7">
      <c r="G372" s="22"/>
    </row>
    <row r="373" spans="7:7">
      <c r="G373" s="22"/>
    </row>
    <row r="374" spans="7:7">
      <c r="G374" s="22"/>
    </row>
    <row r="375" spans="7:7">
      <c r="G375" s="22"/>
    </row>
    <row r="376" spans="7:7">
      <c r="G376" s="22"/>
    </row>
    <row r="377" spans="7:7">
      <c r="G377" s="22"/>
    </row>
    <row r="378" spans="7:7">
      <c r="G378" s="22"/>
    </row>
    <row r="379" spans="7:7">
      <c r="G379" s="22"/>
    </row>
    <row r="380" spans="7:7">
      <c r="G380" s="22"/>
    </row>
    <row r="381" spans="7:7">
      <c r="G381" s="22"/>
    </row>
    <row r="382" spans="7:7">
      <c r="G382" s="22"/>
    </row>
    <row r="383" spans="7:7">
      <c r="G383" s="22"/>
    </row>
    <row r="384" spans="7:7">
      <c r="G384" s="22"/>
    </row>
    <row r="385" spans="7:7">
      <c r="G385" s="22"/>
    </row>
    <row r="386" spans="7:7">
      <c r="G386" s="22"/>
    </row>
    <row r="387" spans="7:7">
      <c r="G387" s="22"/>
    </row>
    <row r="388" spans="7:7">
      <c r="G388" s="22"/>
    </row>
    <row r="389" spans="7:7">
      <c r="G389" s="22"/>
    </row>
    <row r="390" spans="7:7">
      <c r="G390" s="22"/>
    </row>
    <row r="391" spans="7:7">
      <c r="G391" s="22"/>
    </row>
    <row r="392" spans="7:7">
      <c r="G392" s="22"/>
    </row>
    <row r="393" spans="7:7">
      <c r="G393" s="22"/>
    </row>
    <row r="394" spans="7:7">
      <c r="G394" s="22"/>
    </row>
    <row r="395" spans="7:7">
      <c r="G395" s="22"/>
    </row>
    <row r="396" spans="7:7">
      <c r="G396" s="22"/>
    </row>
    <row r="397" spans="7:7">
      <c r="G397" s="22"/>
    </row>
    <row r="398" spans="7:7">
      <c r="G398" s="22"/>
    </row>
    <row r="399" spans="7:7">
      <c r="G399" s="22"/>
    </row>
    <row r="400" spans="7:7">
      <c r="G400" s="22"/>
    </row>
    <row r="401" spans="7:7">
      <c r="G401" s="22"/>
    </row>
    <row r="402" spans="7:7">
      <c r="G402" s="22"/>
    </row>
    <row r="403" spans="7:7">
      <c r="G403" s="22"/>
    </row>
    <row r="404" spans="7:7">
      <c r="G404" s="22"/>
    </row>
    <row r="405" spans="7:7">
      <c r="G405" s="22"/>
    </row>
    <row r="406" spans="7:7">
      <c r="G406" s="22"/>
    </row>
    <row r="407" spans="7:7">
      <c r="G407" s="22"/>
    </row>
    <row r="408" spans="7:7">
      <c r="G408" s="22"/>
    </row>
    <row r="409" spans="7:7">
      <c r="G409" s="22"/>
    </row>
    <row r="410" spans="7:7">
      <c r="G410" s="22"/>
    </row>
    <row r="411" spans="7:7">
      <c r="G411" s="22"/>
    </row>
    <row r="412" spans="7:7">
      <c r="G412" s="22"/>
    </row>
    <row r="413" spans="7:7">
      <c r="G413" s="22"/>
    </row>
    <row r="414" spans="7:7">
      <c r="G414" s="22"/>
    </row>
    <row r="415" spans="7:7">
      <c r="G415" s="22"/>
    </row>
    <row r="416" spans="7:7">
      <c r="G416" s="22"/>
    </row>
    <row r="417" spans="7:7">
      <c r="G417" s="22"/>
    </row>
    <row r="418" spans="7:7">
      <c r="G418" s="22"/>
    </row>
    <row r="419" spans="7:7">
      <c r="G419" s="22"/>
    </row>
    <row r="420" spans="7:7">
      <c r="G420" s="22"/>
    </row>
    <row r="421" spans="7:7">
      <c r="G421" s="22"/>
    </row>
    <row r="422" spans="7:7">
      <c r="G422" s="22"/>
    </row>
    <row r="423" spans="7:7">
      <c r="G423" s="22"/>
    </row>
    <row r="424" spans="7:7">
      <c r="G424" s="22"/>
    </row>
    <row r="425" spans="7:7">
      <c r="G425" s="22"/>
    </row>
    <row r="426" spans="7:7">
      <c r="G426" s="22"/>
    </row>
    <row r="427" spans="7:7">
      <c r="G427" s="22"/>
    </row>
    <row r="428" spans="7:7">
      <c r="G428" s="22"/>
    </row>
    <row r="429" spans="7:7">
      <c r="G429" s="22"/>
    </row>
    <row r="430" spans="7:7">
      <c r="G430" s="22"/>
    </row>
    <row r="431" spans="7:7">
      <c r="G431" s="22"/>
    </row>
    <row r="432" spans="7:7">
      <c r="G432" s="22"/>
    </row>
    <row r="433" spans="7:7">
      <c r="G433" s="22"/>
    </row>
    <row r="434" spans="7:7">
      <c r="G434" s="22"/>
    </row>
    <row r="435" spans="7:7">
      <c r="G435" s="22"/>
    </row>
    <row r="436" spans="7:7">
      <c r="G436" s="22"/>
    </row>
    <row r="437" spans="7:7">
      <c r="G437" s="22"/>
    </row>
    <row r="438" spans="7:7">
      <c r="G438" s="22"/>
    </row>
    <row r="439" spans="7:7">
      <c r="G439" s="22"/>
    </row>
    <row r="440" spans="7:7">
      <c r="G440" s="22"/>
    </row>
    <row r="441" spans="7:7">
      <c r="G441" s="22"/>
    </row>
    <row r="442" spans="7:7">
      <c r="G442" s="22"/>
    </row>
    <row r="443" spans="7:7">
      <c r="G443" s="22"/>
    </row>
    <row r="444" spans="7:7">
      <c r="G444" s="22"/>
    </row>
    <row r="445" spans="7:7">
      <c r="G445" s="22"/>
    </row>
    <row r="446" spans="7:7">
      <c r="G446" s="22"/>
    </row>
    <row r="447" spans="7:7">
      <c r="G447" s="22"/>
    </row>
    <row r="448" spans="7:7">
      <c r="G448" s="22"/>
    </row>
    <row r="449" spans="7:7">
      <c r="G449" s="22"/>
    </row>
    <row r="450" spans="7:7">
      <c r="G450" s="22"/>
    </row>
    <row r="451" spans="7:7">
      <c r="G451" s="22"/>
    </row>
    <row r="452" spans="7:7">
      <c r="G452" s="22"/>
    </row>
    <row r="453" spans="7:7">
      <c r="G453" s="22"/>
    </row>
    <row r="454" spans="7:7">
      <c r="G454" s="22"/>
    </row>
    <row r="455" spans="7:7">
      <c r="G455" s="22"/>
    </row>
    <row r="456" spans="7:7">
      <c r="G456" s="22"/>
    </row>
    <row r="457" spans="7:7">
      <c r="G457" s="22"/>
    </row>
    <row r="458" spans="7:7">
      <c r="G458" s="22"/>
    </row>
    <row r="459" spans="7:7">
      <c r="G459" s="22"/>
    </row>
    <row r="460" spans="7:7">
      <c r="G460" s="22"/>
    </row>
    <row r="461" spans="7:7">
      <c r="G461" s="22"/>
    </row>
    <row r="462" spans="7:7">
      <c r="G462" s="22"/>
    </row>
    <row r="463" spans="7:7">
      <c r="G463" s="22"/>
    </row>
    <row r="464" spans="7:7">
      <c r="G464" s="22"/>
    </row>
    <row r="465" spans="7:7">
      <c r="G465" s="22"/>
    </row>
    <row r="466" spans="7:7">
      <c r="G466" s="22"/>
    </row>
    <row r="467" spans="7:7">
      <c r="G467" s="22"/>
    </row>
    <row r="468" spans="7:7">
      <c r="G468" s="22"/>
    </row>
    <row r="469" spans="7:7">
      <c r="G469" s="22"/>
    </row>
    <row r="470" spans="7:7">
      <c r="G470" s="22"/>
    </row>
    <row r="471" spans="7:7">
      <c r="G471" s="22"/>
    </row>
    <row r="472" spans="7:7">
      <c r="G472" s="22"/>
    </row>
    <row r="473" spans="7:7">
      <c r="G473" s="22"/>
    </row>
    <row r="474" spans="7:7">
      <c r="G474" s="22"/>
    </row>
    <row r="475" spans="7:7">
      <c r="G475" s="22"/>
    </row>
    <row r="476" spans="7:7">
      <c r="G476" s="22"/>
    </row>
    <row r="477" spans="7:7">
      <c r="G477" s="22"/>
    </row>
    <row r="478" spans="7:7">
      <c r="G478" s="22"/>
    </row>
    <row r="479" spans="7:7">
      <c r="G479" s="22"/>
    </row>
    <row r="480" spans="7:7">
      <c r="G480" s="22"/>
    </row>
    <row r="481" spans="7:7">
      <c r="G481" s="22"/>
    </row>
    <row r="482" spans="7:7">
      <c r="G482" s="22"/>
    </row>
    <row r="483" spans="7:7">
      <c r="G483" s="22"/>
    </row>
    <row r="484" spans="7:7">
      <c r="G484" s="22"/>
    </row>
    <row r="485" spans="7:7">
      <c r="G485" s="22"/>
    </row>
    <row r="486" spans="7:7">
      <c r="G486" s="22"/>
    </row>
    <row r="487" spans="7:7">
      <c r="G487" s="22"/>
    </row>
    <row r="488" spans="7:7">
      <c r="G488" s="22"/>
    </row>
    <row r="489" spans="7:7">
      <c r="G489" s="22"/>
    </row>
    <row r="490" spans="7:7">
      <c r="G490" s="22"/>
    </row>
    <row r="491" spans="7:7">
      <c r="G491" s="22"/>
    </row>
    <row r="492" spans="7:7">
      <c r="G492" s="22"/>
    </row>
    <row r="493" spans="7:7">
      <c r="G493" s="22"/>
    </row>
    <row r="494" spans="7:7">
      <c r="G494" s="22"/>
    </row>
    <row r="495" spans="7:7">
      <c r="G495" s="22"/>
    </row>
    <row r="496" spans="7:7">
      <c r="G496" s="22"/>
    </row>
    <row r="497" spans="7:7">
      <c r="G497" s="22"/>
    </row>
    <row r="498" spans="7:7">
      <c r="G498" s="22"/>
    </row>
    <row r="499" spans="7:7">
      <c r="G499" s="22"/>
    </row>
    <row r="500" spans="7:7">
      <c r="G500" s="22"/>
    </row>
    <row r="501" spans="7:7">
      <c r="G501" s="22"/>
    </row>
    <row r="502" spans="7:7">
      <c r="G502" s="22"/>
    </row>
    <row r="503" spans="7:7">
      <c r="G503" s="22"/>
    </row>
    <row r="504" spans="7:7">
      <c r="G504" s="22"/>
    </row>
    <row r="505" spans="7:7">
      <c r="G505" s="22"/>
    </row>
    <row r="506" spans="7:7">
      <c r="G506" s="22"/>
    </row>
    <row r="507" spans="7:7">
      <c r="G507" s="22"/>
    </row>
    <row r="508" spans="7:7">
      <c r="G508" s="22"/>
    </row>
    <row r="509" spans="7:7">
      <c r="G509" s="22"/>
    </row>
    <row r="510" spans="7:7">
      <c r="G510" s="22"/>
    </row>
    <row r="511" spans="7:7">
      <c r="G511" s="22"/>
    </row>
    <row r="512" spans="7:7">
      <c r="G512" s="22"/>
    </row>
    <row r="513" spans="7:7">
      <c r="G513" s="22"/>
    </row>
    <row r="514" spans="7:7">
      <c r="G514" s="22"/>
    </row>
    <row r="515" spans="7:7">
      <c r="G515" s="22"/>
    </row>
    <row r="516" spans="7:7">
      <c r="G516" s="22"/>
    </row>
    <row r="517" spans="7:7">
      <c r="G517" s="22"/>
    </row>
    <row r="518" spans="7:7">
      <c r="G518" s="22"/>
    </row>
    <row r="519" spans="7:7">
      <c r="G519" s="22"/>
    </row>
    <row r="520" spans="7:7">
      <c r="G520" s="22"/>
    </row>
    <row r="521" spans="7:7">
      <c r="G521" s="22"/>
    </row>
    <row r="522" spans="7:7">
      <c r="G522" s="22"/>
    </row>
    <row r="523" spans="7:7">
      <c r="G523" s="22"/>
    </row>
    <row r="524" spans="7:7">
      <c r="G524" s="22"/>
    </row>
    <row r="525" spans="7:7">
      <c r="G525" s="22"/>
    </row>
    <row r="526" spans="7:7">
      <c r="G526" s="22"/>
    </row>
    <row r="527" spans="7:7">
      <c r="G527" s="22"/>
    </row>
    <row r="528" spans="7:7">
      <c r="G528" s="22"/>
    </row>
    <row r="529" spans="7:7">
      <c r="G529" s="22"/>
    </row>
    <row r="530" spans="7:7">
      <c r="G530" s="22"/>
    </row>
    <row r="531" spans="7:7">
      <c r="G531" s="22"/>
    </row>
    <row r="532" spans="7:7">
      <c r="G532" s="22"/>
    </row>
    <row r="533" spans="7:7">
      <c r="G533" s="22"/>
    </row>
    <row r="534" spans="7:7">
      <c r="G534" s="22"/>
    </row>
    <row r="535" spans="7:7">
      <c r="G535" s="22"/>
    </row>
    <row r="536" spans="7:7">
      <c r="G536" s="22"/>
    </row>
    <row r="537" spans="7:7">
      <c r="G537" s="22"/>
    </row>
    <row r="538" spans="7:7">
      <c r="G538" s="22"/>
    </row>
    <row r="539" spans="7:7">
      <c r="G539" s="22"/>
    </row>
    <row r="540" spans="7:7">
      <c r="G540" s="22"/>
    </row>
    <row r="541" spans="7:7">
      <c r="G541" s="22"/>
    </row>
    <row r="542" spans="7:7">
      <c r="G542" s="22"/>
    </row>
    <row r="543" spans="7:7">
      <c r="G543" s="22"/>
    </row>
    <row r="544" spans="7:7">
      <c r="G544" s="22"/>
    </row>
    <row r="545" spans="7:7">
      <c r="G545" s="22"/>
    </row>
    <row r="546" spans="7:7">
      <c r="G546" s="22"/>
    </row>
    <row r="547" spans="7:7">
      <c r="G547" s="22"/>
    </row>
    <row r="548" spans="7:7">
      <c r="G548" s="22"/>
    </row>
    <row r="549" spans="7:7">
      <c r="G549" s="22"/>
    </row>
    <row r="550" spans="7:7">
      <c r="G550" s="22"/>
    </row>
    <row r="551" spans="7:7">
      <c r="G551" s="22"/>
    </row>
    <row r="552" spans="7:7">
      <c r="G552" s="22"/>
    </row>
    <row r="553" spans="7:7">
      <c r="G553" s="22"/>
    </row>
    <row r="554" spans="7:7">
      <c r="G554" s="22"/>
    </row>
    <row r="555" spans="7:7">
      <c r="G555" s="22"/>
    </row>
    <row r="556" spans="7:7">
      <c r="G556" s="22"/>
    </row>
    <row r="557" spans="7:7">
      <c r="G557" s="22"/>
    </row>
    <row r="558" spans="7:7">
      <c r="G558" s="22"/>
    </row>
    <row r="559" spans="7:7">
      <c r="G559" s="22"/>
    </row>
    <row r="560" spans="7:7">
      <c r="G560" s="22"/>
    </row>
    <row r="561" spans="7:7">
      <c r="G561" s="22"/>
    </row>
    <row r="562" spans="7:7">
      <c r="G562" s="22"/>
    </row>
    <row r="563" spans="7:7">
      <c r="G563" s="22"/>
    </row>
    <row r="564" spans="7:7">
      <c r="G564" s="22"/>
    </row>
    <row r="565" spans="7:7">
      <c r="G565" s="22"/>
    </row>
    <row r="566" spans="7:7">
      <c r="G566" s="22"/>
    </row>
    <row r="567" spans="7:7">
      <c r="G567" s="22"/>
    </row>
    <row r="568" spans="7:7">
      <c r="G568" s="22"/>
    </row>
    <row r="569" spans="7:7">
      <c r="G569" s="22"/>
    </row>
    <row r="570" spans="7:7">
      <c r="G570" s="22"/>
    </row>
    <row r="571" spans="7:7">
      <c r="G571" s="22"/>
    </row>
    <row r="572" spans="7:7">
      <c r="G572" s="22"/>
    </row>
    <row r="573" spans="7:7">
      <c r="G573" s="22"/>
    </row>
    <row r="574" spans="7:7">
      <c r="G574" s="22"/>
    </row>
    <row r="575" spans="7:7">
      <c r="G575" s="22"/>
    </row>
    <row r="576" spans="7:7">
      <c r="G576" s="22"/>
    </row>
    <row r="577" spans="7:7">
      <c r="G577" s="22"/>
    </row>
    <row r="578" spans="7:7">
      <c r="G578" s="22"/>
    </row>
    <row r="579" spans="7:7">
      <c r="G579" s="22"/>
    </row>
    <row r="580" spans="7:7">
      <c r="G580" s="22"/>
    </row>
    <row r="581" spans="7:7">
      <c r="G581" s="22"/>
    </row>
    <row r="582" spans="7:7">
      <c r="G582" s="22"/>
    </row>
    <row r="583" spans="7:7">
      <c r="G583" s="22"/>
    </row>
    <row r="584" spans="7:7">
      <c r="G584" s="22"/>
    </row>
    <row r="585" spans="7:7">
      <c r="G585" s="22"/>
    </row>
    <row r="586" spans="7:7">
      <c r="G586" s="22"/>
    </row>
    <row r="587" spans="7:7">
      <c r="G587" s="22"/>
    </row>
    <row r="588" spans="7:7">
      <c r="G588" s="22"/>
    </row>
    <row r="589" spans="7:7">
      <c r="G589" s="22"/>
    </row>
    <row r="590" spans="7:7">
      <c r="G590" s="22"/>
    </row>
    <row r="591" spans="7:7">
      <c r="G591" s="22"/>
    </row>
    <row r="592" spans="7:7">
      <c r="G592" s="22"/>
    </row>
    <row r="593" spans="7:7">
      <c r="G593" s="22"/>
    </row>
    <row r="594" spans="7:7">
      <c r="G594" s="22"/>
    </row>
    <row r="595" spans="7:7">
      <c r="G595" s="22"/>
    </row>
    <row r="596" spans="7:7">
      <c r="G596" s="22"/>
    </row>
    <row r="597" spans="7:7">
      <c r="G597" s="22"/>
    </row>
    <row r="598" spans="7:7">
      <c r="G598" s="22"/>
    </row>
    <row r="599" spans="7:7">
      <c r="G599" s="22"/>
    </row>
    <row r="600" spans="7:7">
      <c r="G600" s="22"/>
    </row>
    <row r="601" spans="7:7">
      <c r="G601" s="22"/>
    </row>
    <row r="602" spans="7:7">
      <c r="G602" s="22"/>
    </row>
    <row r="603" spans="7:7">
      <c r="G603" s="22"/>
    </row>
    <row r="604" spans="7:7">
      <c r="G604" s="22"/>
    </row>
    <row r="605" spans="7:7">
      <c r="G605" s="22"/>
    </row>
    <row r="606" spans="7:7">
      <c r="G606" s="22"/>
    </row>
    <row r="607" spans="7:7">
      <c r="G607" s="22"/>
    </row>
    <row r="608" spans="7:7">
      <c r="G608" s="22"/>
    </row>
    <row r="609" spans="7:7">
      <c r="G609" s="22"/>
    </row>
    <row r="610" spans="7:7">
      <c r="G610" s="22"/>
    </row>
    <row r="611" spans="7:7">
      <c r="G611" s="22"/>
    </row>
    <row r="612" spans="7:7">
      <c r="G612" s="22"/>
    </row>
    <row r="613" spans="7:7">
      <c r="G613" s="22"/>
    </row>
    <row r="614" spans="7:7">
      <c r="G614" s="22"/>
    </row>
    <row r="615" spans="7:7">
      <c r="G615" s="22"/>
    </row>
    <row r="616" spans="7:7">
      <c r="G616" s="22"/>
    </row>
    <row r="617" spans="7:7">
      <c r="G617" s="22"/>
    </row>
    <row r="618" spans="7:7">
      <c r="G618" s="22"/>
    </row>
    <row r="619" spans="7:7">
      <c r="G619" s="22"/>
    </row>
    <row r="620" spans="7:7">
      <c r="G620" s="22"/>
    </row>
    <row r="621" spans="7:7">
      <c r="G621" s="22"/>
    </row>
    <row r="622" spans="7:7">
      <c r="G622" s="22"/>
    </row>
    <row r="623" spans="7:7">
      <c r="G623" s="22"/>
    </row>
    <row r="624" spans="7:7">
      <c r="G624" s="22"/>
    </row>
    <row r="625" spans="7:7">
      <c r="G625" s="22"/>
    </row>
    <row r="626" spans="7:7">
      <c r="G626" s="22"/>
    </row>
    <row r="627" spans="7:7">
      <c r="G627" s="22"/>
    </row>
    <row r="628" spans="7:7">
      <c r="G628" s="22"/>
    </row>
    <row r="629" spans="7:7">
      <c r="G629" s="22"/>
    </row>
    <row r="630" spans="7:7">
      <c r="G630" s="22"/>
    </row>
    <row r="631" spans="7:7">
      <c r="G631" s="22"/>
    </row>
    <row r="632" spans="7:7">
      <c r="G632" s="22"/>
    </row>
    <row r="633" spans="7:7">
      <c r="G633" s="22"/>
    </row>
    <row r="634" spans="7:7">
      <c r="G634" s="22"/>
    </row>
    <row r="635" spans="7:7">
      <c r="G635" s="22"/>
    </row>
    <row r="636" spans="7:7">
      <c r="G636" s="22"/>
    </row>
    <row r="637" spans="7:7">
      <c r="G637" s="22"/>
    </row>
    <row r="638" spans="7:7">
      <c r="G638" s="22"/>
    </row>
    <row r="639" spans="7:7">
      <c r="G639" s="22"/>
    </row>
    <row r="640" spans="7:7">
      <c r="G640" s="22"/>
    </row>
    <row r="641" spans="7:7">
      <c r="G641" s="22"/>
    </row>
    <row r="642" spans="7:7">
      <c r="G642" s="22"/>
    </row>
    <row r="643" spans="7:7">
      <c r="G643" s="22"/>
    </row>
    <row r="644" spans="7:7">
      <c r="G644" s="22"/>
    </row>
    <row r="645" spans="7:7">
      <c r="G645" s="22"/>
    </row>
    <row r="646" spans="7:7">
      <c r="G646" s="22"/>
    </row>
    <row r="647" spans="7:7">
      <c r="G647" s="22"/>
    </row>
    <row r="648" spans="7:7">
      <c r="G648" s="22"/>
    </row>
    <row r="649" spans="7:7">
      <c r="G649" s="22"/>
    </row>
    <row r="650" spans="7:7">
      <c r="G650" s="22"/>
    </row>
    <row r="651" spans="7:7">
      <c r="G651" s="22"/>
    </row>
    <row r="652" spans="7:7">
      <c r="G652" s="22"/>
    </row>
    <row r="653" spans="7:7">
      <c r="G653" s="22"/>
    </row>
    <row r="654" spans="7:7">
      <c r="G654" s="22"/>
    </row>
    <row r="655" spans="7:7">
      <c r="G655" s="22"/>
    </row>
    <row r="656" spans="7:7">
      <c r="G656" s="22"/>
    </row>
    <row r="657" spans="7:7">
      <c r="G657" s="22"/>
    </row>
    <row r="658" spans="7:7">
      <c r="G658" s="22"/>
    </row>
    <row r="659" spans="7:7">
      <c r="G659" s="22"/>
    </row>
    <row r="660" spans="7:7">
      <c r="G660" s="22"/>
    </row>
    <row r="661" spans="7:7">
      <c r="G661" s="22"/>
    </row>
    <row r="662" spans="7:7">
      <c r="G662" s="22"/>
    </row>
    <row r="663" spans="7:7">
      <c r="G663" s="22"/>
    </row>
    <row r="664" spans="7:7">
      <c r="G664" s="22"/>
    </row>
    <row r="665" spans="7:7">
      <c r="G665" s="22"/>
    </row>
    <row r="666" spans="7:7">
      <c r="G666" s="22"/>
    </row>
    <row r="667" spans="7:7">
      <c r="G667" s="22"/>
    </row>
    <row r="668" spans="7:7">
      <c r="G668" s="22"/>
    </row>
    <row r="669" spans="7:7">
      <c r="G669" s="22"/>
    </row>
    <row r="670" spans="7:7">
      <c r="G670" s="22"/>
    </row>
    <row r="671" spans="7:7">
      <c r="G671" s="22"/>
    </row>
    <row r="672" spans="7:7">
      <c r="G672" s="22"/>
    </row>
    <row r="673" spans="7:7">
      <c r="G673" s="22"/>
    </row>
    <row r="674" spans="7:7">
      <c r="G674" s="22"/>
    </row>
    <row r="675" spans="7:7">
      <c r="G675" s="22"/>
    </row>
    <row r="676" spans="7:7">
      <c r="G676" s="22"/>
    </row>
    <row r="677" spans="7:7">
      <c r="G677" s="22"/>
    </row>
    <row r="678" spans="7:7">
      <c r="G678" s="22"/>
    </row>
    <row r="679" spans="7:7">
      <c r="G679" s="22"/>
    </row>
    <row r="680" spans="7:7">
      <c r="G680" s="22"/>
    </row>
    <row r="681" spans="7:7">
      <c r="G681" s="22"/>
    </row>
    <row r="682" spans="7:7">
      <c r="G682" s="22"/>
    </row>
    <row r="683" spans="7:7">
      <c r="G683" s="22"/>
    </row>
    <row r="684" spans="7:7">
      <c r="G684" s="22"/>
    </row>
    <row r="685" spans="7:7">
      <c r="G685" s="22"/>
    </row>
    <row r="686" spans="7:7">
      <c r="G686" s="22"/>
    </row>
    <row r="687" spans="7:7">
      <c r="G687" s="22"/>
    </row>
    <row r="688" spans="7:7">
      <c r="G688" s="22"/>
    </row>
    <row r="689" spans="7:7">
      <c r="G689" s="22"/>
    </row>
    <row r="690" spans="7:7">
      <c r="G690" s="22"/>
    </row>
    <row r="691" spans="7:7">
      <c r="G691" s="22"/>
    </row>
    <row r="692" spans="7:7">
      <c r="G692" s="22"/>
    </row>
    <row r="693" spans="7:7">
      <c r="G693" s="22"/>
    </row>
    <row r="694" spans="7:7">
      <c r="G694" s="22"/>
    </row>
    <row r="695" spans="7:7">
      <c r="G695" s="22"/>
    </row>
    <row r="696" spans="7:7">
      <c r="G696" s="22"/>
    </row>
    <row r="697" spans="7:7">
      <c r="G697" s="22"/>
    </row>
    <row r="698" spans="7:7">
      <c r="G698" s="22"/>
    </row>
    <row r="699" spans="7:7">
      <c r="G699" s="22"/>
    </row>
    <row r="700" spans="7:7">
      <c r="G700" s="22"/>
    </row>
    <row r="701" spans="7:7">
      <c r="G701" s="22"/>
    </row>
    <row r="702" spans="7:7">
      <c r="G702" s="22"/>
    </row>
    <row r="703" spans="7:7">
      <c r="G703" s="22"/>
    </row>
    <row r="704" spans="7:7">
      <c r="G704" s="22"/>
    </row>
    <row r="705" spans="7:7">
      <c r="G705" s="22"/>
    </row>
    <row r="706" spans="7:7">
      <c r="G706" s="22"/>
    </row>
    <row r="707" spans="7:7">
      <c r="G707" s="22"/>
    </row>
    <row r="708" spans="7:7">
      <c r="G708" s="22"/>
    </row>
    <row r="709" spans="7:7">
      <c r="G709" s="22"/>
    </row>
    <row r="710" spans="7:7">
      <c r="G710" s="22"/>
    </row>
    <row r="711" spans="7:7">
      <c r="G711" s="22"/>
    </row>
    <row r="712" spans="7:7">
      <c r="G712" s="22"/>
    </row>
    <row r="713" spans="7:7">
      <c r="G713" s="22"/>
    </row>
    <row r="714" spans="7:7">
      <c r="G714" s="22"/>
    </row>
    <row r="715" spans="7:7">
      <c r="G715" s="22"/>
    </row>
    <row r="716" spans="7:7">
      <c r="G716" s="22"/>
    </row>
    <row r="717" spans="7:7">
      <c r="G717" s="22"/>
    </row>
    <row r="718" spans="7:7">
      <c r="G718" s="22"/>
    </row>
    <row r="719" spans="7:7">
      <c r="G719" s="22"/>
    </row>
    <row r="720" spans="7:7">
      <c r="G720" s="22"/>
    </row>
    <row r="721" spans="7:7">
      <c r="G721" s="22"/>
    </row>
    <row r="722" spans="7:7">
      <c r="G722" s="22"/>
    </row>
    <row r="723" spans="7:7">
      <c r="G723" s="22"/>
    </row>
    <row r="724" spans="7:7">
      <c r="G724" s="22"/>
    </row>
    <row r="725" spans="7:7">
      <c r="G725" s="22"/>
    </row>
    <row r="726" spans="7:7">
      <c r="G726" s="22"/>
    </row>
    <row r="727" spans="7:7">
      <c r="G727" s="22"/>
    </row>
    <row r="728" spans="7:7">
      <c r="G728" s="22"/>
    </row>
    <row r="729" spans="7:7">
      <c r="G729" s="22"/>
    </row>
    <row r="730" spans="7:7">
      <c r="G730" s="22"/>
    </row>
    <row r="731" spans="7:7">
      <c r="G731" s="22"/>
    </row>
    <row r="732" spans="7:7">
      <c r="G732" s="22"/>
    </row>
    <row r="733" spans="7:7">
      <c r="G733" s="22"/>
    </row>
    <row r="734" spans="7:7">
      <c r="G734" s="22"/>
    </row>
    <row r="735" spans="7:7">
      <c r="G735" s="22"/>
    </row>
    <row r="736" spans="7:7">
      <c r="G736" s="22"/>
    </row>
    <row r="737" spans="7:7">
      <c r="G737" s="22"/>
    </row>
    <row r="738" spans="7:7">
      <c r="G738" s="22"/>
    </row>
    <row r="739" spans="7:7">
      <c r="G739" s="22"/>
    </row>
    <row r="740" spans="7:7">
      <c r="G740" s="22"/>
    </row>
    <row r="741" spans="7:7">
      <c r="G741" s="22"/>
    </row>
    <row r="742" spans="7:7">
      <c r="G742" s="22"/>
    </row>
    <row r="743" spans="7:7">
      <c r="G743" s="22"/>
    </row>
    <row r="744" spans="7:7">
      <c r="G744" s="22"/>
    </row>
    <row r="745" spans="7:7">
      <c r="G745" s="22"/>
    </row>
    <row r="746" spans="7:7">
      <c r="G746" s="22"/>
    </row>
    <row r="747" spans="7:7">
      <c r="G747" s="22"/>
    </row>
    <row r="748" spans="7:7">
      <c r="G748" s="22"/>
    </row>
    <row r="749" spans="7:7">
      <c r="G749" s="22"/>
    </row>
    <row r="750" spans="7:7">
      <c r="G750" s="22"/>
    </row>
    <row r="751" spans="7:7">
      <c r="G751" s="22"/>
    </row>
    <row r="752" spans="7:7">
      <c r="G752" s="22"/>
    </row>
    <row r="753" spans="7:7">
      <c r="G753" s="22"/>
    </row>
    <row r="754" spans="7:7">
      <c r="G754" s="22"/>
    </row>
    <row r="755" spans="7:7">
      <c r="G755" s="22"/>
    </row>
    <row r="756" spans="7:7">
      <c r="G756" s="22"/>
    </row>
    <row r="757" spans="7:7">
      <c r="G757" s="22"/>
    </row>
    <row r="758" spans="7:7">
      <c r="G758" s="22"/>
    </row>
    <row r="759" spans="7:7">
      <c r="G759" s="22"/>
    </row>
    <row r="760" spans="7:7">
      <c r="G760" s="22"/>
    </row>
    <row r="761" spans="7:7">
      <c r="G761" s="22"/>
    </row>
    <row r="762" spans="7:7">
      <c r="G762" s="22"/>
    </row>
    <row r="763" spans="7:7">
      <c r="G763" s="22"/>
    </row>
    <row r="764" spans="7:7">
      <c r="G764" s="22"/>
    </row>
    <row r="765" spans="7:7">
      <c r="G765" s="22"/>
    </row>
    <row r="766" spans="7:7">
      <c r="G766" s="22"/>
    </row>
    <row r="767" spans="7:7">
      <c r="G767" s="22"/>
    </row>
    <row r="768" spans="7:7">
      <c r="G768" s="22"/>
    </row>
    <row r="769" spans="7:7">
      <c r="G769" s="22"/>
    </row>
    <row r="770" spans="7:7">
      <c r="G770" s="22"/>
    </row>
    <row r="771" spans="7:7">
      <c r="G771" s="22"/>
    </row>
    <row r="772" spans="7:7">
      <c r="G772" s="22"/>
    </row>
    <row r="773" spans="7:7">
      <c r="G773" s="22"/>
    </row>
    <row r="774" spans="7:7">
      <c r="G774" s="22"/>
    </row>
    <row r="775" spans="7:7">
      <c r="G775" s="22"/>
    </row>
    <row r="776" spans="7:7">
      <c r="G776" s="22"/>
    </row>
    <row r="777" spans="7:7">
      <c r="G777" s="22"/>
    </row>
    <row r="778" spans="7:7">
      <c r="G778" s="22"/>
    </row>
    <row r="779" spans="7:7">
      <c r="G779" s="22"/>
    </row>
    <row r="780" spans="7:7">
      <c r="G780" s="22"/>
    </row>
    <row r="781" spans="7:7">
      <c r="G781" s="22"/>
    </row>
    <row r="782" spans="7:7">
      <c r="G782" s="22"/>
    </row>
    <row r="783" spans="7:7">
      <c r="G783" s="22"/>
    </row>
    <row r="784" spans="7:7">
      <c r="G784" s="22"/>
    </row>
    <row r="785" spans="7:7">
      <c r="G785" s="22"/>
    </row>
    <row r="786" spans="7:7">
      <c r="G786" s="22"/>
    </row>
    <row r="787" spans="7:7">
      <c r="G787" s="22"/>
    </row>
    <row r="788" spans="7:7">
      <c r="G788" s="22"/>
    </row>
    <row r="789" spans="7:7">
      <c r="G789" s="22"/>
    </row>
    <row r="790" spans="7:7">
      <c r="G790" s="22"/>
    </row>
    <row r="791" spans="7:7">
      <c r="G791" s="22"/>
    </row>
    <row r="792" spans="7:7">
      <c r="G792" s="22"/>
    </row>
    <row r="793" spans="7:7">
      <c r="G793" s="22"/>
    </row>
    <row r="794" spans="7:7">
      <c r="G794" s="22"/>
    </row>
    <row r="795" spans="7:7">
      <c r="G795" s="22"/>
    </row>
    <row r="796" spans="7:7">
      <c r="G796" s="22"/>
    </row>
    <row r="797" spans="7:7">
      <c r="G797" s="22"/>
    </row>
    <row r="798" spans="7:7">
      <c r="G798" s="22"/>
    </row>
    <row r="799" spans="7:7">
      <c r="G799" s="22"/>
    </row>
    <row r="800" spans="7:7">
      <c r="G800" s="22"/>
    </row>
    <row r="801" spans="7:7">
      <c r="G801" s="22"/>
    </row>
    <row r="802" spans="7:7">
      <c r="G802" s="22"/>
    </row>
    <row r="803" spans="7:7">
      <c r="G803" s="22"/>
    </row>
    <row r="804" spans="7:7">
      <c r="G804" s="22"/>
    </row>
    <row r="805" spans="7:7">
      <c r="G805" s="22"/>
    </row>
    <row r="806" spans="7:7">
      <c r="G806" s="22"/>
    </row>
    <row r="807" spans="7:7">
      <c r="G807" s="22"/>
    </row>
    <row r="808" spans="7:7">
      <c r="G808" s="22"/>
    </row>
    <row r="809" spans="7:7">
      <c r="G809" s="22"/>
    </row>
    <row r="810" spans="7:7">
      <c r="G810" s="22"/>
    </row>
    <row r="811" spans="7:7">
      <c r="G811" s="22"/>
    </row>
    <row r="812" spans="7:7">
      <c r="G812" s="22"/>
    </row>
    <row r="813" spans="7:7">
      <c r="G813" s="22"/>
    </row>
    <row r="814" spans="7:7">
      <c r="G814" s="22"/>
    </row>
    <row r="815" spans="7:7">
      <c r="G815" s="22"/>
    </row>
    <row r="816" spans="7:7">
      <c r="G816" s="22"/>
    </row>
    <row r="817" spans="7:7">
      <c r="G817" s="22"/>
    </row>
    <row r="818" spans="7:7">
      <c r="G818" s="22"/>
    </row>
    <row r="819" spans="7:7">
      <c r="G819" s="22"/>
    </row>
    <row r="820" spans="7:7">
      <c r="G820" s="22"/>
    </row>
    <row r="821" spans="7:7">
      <c r="G821" s="22"/>
    </row>
    <row r="822" spans="7:7">
      <c r="G822" s="22"/>
    </row>
    <row r="823" spans="7:7">
      <c r="G823" s="22"/>
    </row>
    <row r="824" spans="7:7">
      <c r="G824" s="22"/>
    </row>
    <row r="825" spans="7:7">
      <c r="G825" s="22"/>
    </row>
    <row r="826" spans="7:7">
      <c r="G826" s="22"/>
    </row>
    <row r="827" spans="7:7">
      <c r="G827" s="22"/>
    </row>
    <row r="828" spans="7:7">
      <c r="G828" s="22"/>
    </row>
    <row r="829" spans="7:7">
      <c r="G829" s="22"/>
    </row>
    <row r="830" spans="7:7">
      <c r="G830" s="22"/>
    </row>
    <row r="831" spans="7:7">
      <c r="G831" s="22"/>
    </row>
    <row r="832" spans="7:7">
      <c r="G832" s="22"/>
    </row>
    <row r="833" spans="7:7">
      <c r="G833" s="22"/>
    </row>
    <row r="834" spans="7:7">
      <c r="G834" s="22"/>
    </row>
    <row r="835" spans="7:7">
      <c r="G835" s="22"/>
    </row>
    <row r="836" spans="7:7">
      <c r="G836" s="22"/>
    </row>
    <row r="837" spans="7:7">
      <c r="G837" s="22"/>
    </row>
    <row r="838" spans="7:7">
      <c r="G838" s="22"/>
    </row>
    <row r="839" spans="7:7">
      <c r="G839" s="22"/>
    </row>
    <row r="840" spans="7:7">
      <c r="G840" s="22"/>
    </row>
    <row r="841" spans="7:7">
      <c r="G841" s="22"/>
    </row>
    <row r="842" spans="7:7">
      <c r="G842" s="22"/>
    </row>
    <row r="843" spans="7:7">
      <c r="G843" s="22"/>
    </row>
    <row r="844" spans="7:7">
      <c r="G844" s="22"/>
    </row>
    <row r="845" spans="7:7">
      <c r="G845" s="22"/>
    </row>
    <row r="846" spans="7:7">
      <c r="G846" s="22"/>
    </row>
    <row r="847" spans="7:7">
      <c r="G847" s="22"/>
    </row>
    <row r="848" spans="7:7">
      <c r="G848" s="22"/>
    </row>
    <row r="849" spans="7:7">
      <c r="G849" s="22"/>
    </row>
    <row r="850" spans="7:7">
      <c r="G850" s="22"/>
    </row>
    <row r="851" spans="7:7">
      <c r="G851" s="22"/>
    </row>
    <row r="852" spans="7:7">
      <c r="G852" s="22"/>
    </row>
    <row r="853" spans="7:7">
      <c r="G853" s="22"/>
    </row>
    <row r="854" spans="7:7">
      <c r="G854" s="22"/>
    </row>
    <row r="855" spans="7:7">
      <c r="G855" s="22"/>
    </row>
    <row r="856" spans="7:7">
      <c r="G856" s="22"/>
    </row>
    <row r="857" spans="7:7">
      <c r="G857" s="22"/>
    </row>
    <row r="858" spans="7:7">
      <c r="G858" s="22"/>
    </row>
    <row r="859" spans="7:7">
      <c r="G859" s="22"/>
    </row>
    <row r="860" spans="7:7">
      <c r="G860" s="22"/>
    </row>
    <row r="861" spans="7:7">
      <c r="G861" s="22"/>
    </row>
    <row r="862" spans="7:7">
      <c r="G862" s="22"/>
    </row>
    <row r="863" spans="7:7">
      <c r="G863" s="22"/>
    </row>
    <row r="864" spans="7:7">
      <c r="G864" s="22"/>
    </row>
    <row r="865" spans="7:7">
      <c r="G865" s="22"/>
    </row>
    <row r="866" spans="7:7">
      <c r="G866" s="22"/>
    </row>
    <row r="867" spans="7:7">
      <c r="G867" s="22"/>
    </row>
    <row r="868" spans="7:7">
      <c r="G868" s="22"/>
    </row>
    <row r="869" spans="7:7">
      <c r="G869" s="22"/>
    </row>
    <row r="870" spans="7:7">
      <c r="G870" s="22"/>
    </row>
    <row r="871" spans="7:7">
      <c r="G871" s="22"/>
    </row>
    <row r="872" spans="7:7">
      <c r="G872" s="22"/>
    </row>
    <row r="873" spans="7:7">
      <c r="G873" s="22"/>
    </row>
    <row r="874" spans="7:7">
      <c r="G874" s="22"/>
    </row>
    <row r="875" spans="7:7">
      <c r="G875" s="22"/>
    </row>
    <row r="876" spans="7:7">
      <c r="G876" s="22"/>
    </row>
    <row r="877" spans="7:7">
      <c r="G877" s="22"/>
    </row>
    <row r="878" spans="7:7">
      <c r="G878" s="22"/>
    </row>
    <row r="879" spans="7:7">
      <c r="G879" s="22"/>
    </row>
    <row r="880" spans="7:7">
      <c r="G880" s="22"/>
    </row>
    <row r="881" spans="7:7">
      <c r="G881" s="22"/>
    </row>
    <row r="882" spans="7:7">
      <c r="G882" s="22"/>
    </row>
    <row r="883" spans="7:7">
      <c r="G883" s="22"/>
    </row>
    <row r="884" spans="7:7">
      <c r="G884" s="22"/>
    </row>
    <row r="885" spans="7:7">
      <c r="G885" s="22"/>
    </row>
    <row r="886" spans="7:7">
      <c r="G886" s="22"/>
    </row>
    <row r="887" spans="7:7">
      <c r="G887" s="22"/>
    </row>
    <row r="888" spans="7:7">
      <c r="G888" s="22"/>
    </row>
    <row r="889" spans="7:7">
      <c r="G889" s="22"/>
    </row>
    <row r="890" spans="7:7">
      <c r="G890" s="22"/>
    </row>
    <row r="891" spans="7:7">
      <c r="G891" s="22"/>
    </row>
    <row r="892" spans="7:7">
      <c r="G892" s="22"/>
    </row>
    <row r="893" spans="7:7">
      <c r="G893" s="22"/>
    </row>
    <row r="894" spans="7:7">
      <c r="G894" s="22"/>
    </row>
    <row r="895" spans="7:7">
      <c r="G895" s="22"/>
    </row>
    <row r="896" spans="7:7">
      <c r="G896" s="22"/>
    </row>
    <row r="897" spans="7:7">
      <c r="G897" s="22"/>
    </row>
    <row r="898" spans="7:7">
      <c r="G898" s="22"/>
    </row>
    <row r="899" spans="7:7">
      <c r="G899" s="22"/>
    </row>
    <row r="900" spans="7:7">
      <c r="G900" s="22"/>
    </row>
    <row r="901" spans="7:7">
      <c r="G901" s="22"/>
    </row>
    <row r="902" spans="7:7">
      <c r="G902" s="22"/>
    </row>
    <row r="903" spans="7:7">
      <c r="G903" s="22"/>
    </row>
    <row r="904" spans="7:7">
      <c r="G904" s="22"/>
    </row>
    <row r="905" spans="7:7">
      <c r="G905" s="22"/>
    </row>
    <row r="906" spans="7:7">
      <c r="G906" s="22"/>
    </row>
    <row r="907" spans="7:7">
      <c r="G907" s="22"/>
    </row>
    <row r="908" spans="7:7">
      <c r="G908" s="22"/>
    </row>
    <row r="909" spans="7:7">
      <c r="G909" s="22"/>
    </row>
    <row r="910" spans="7:7">
      <c r="G910" s="22"/>
    </row>
    <row r="911" spans="7:7">
      <c r="G911" s="22"/>
    </row>
    <row r="912" spans="7:7">
      <c r="G912" s="22"/>
    </row>
    <row r="913" spans="7:7">
      <c r="G913" s="22"/>
    </row>
    <row r="914" spans="7:7">
      <c r="G914" s="22"/>
    </row>
    <row r="915" spans="7:7">
      <c r="G915" s="22"/>
    </row>
    <row r="916" spans="7:7">
      <c r="G916" s="22"/>
    </row>
    <row r="917" spans="7:7">
      <c r="G917" s="22"/>
    </row>
    <row r="918" spans="7:7">
      <c r="G918" s="22"/>
    </row>
    <row r="919" spans="7:7">
      <c r="G919" s="22"/>
    </row>
    <row r="920" spans="7:7">
      <c r="G920" s="22"/>
    </row>
    <row r="921" spans="7:7">
      <c r="G921" s="22"/>
    </row>
    <row r="922" spans="7:7">
      <c r="G922" s="22"/>
    </row>
    <row r="923" spans="7:7">
      <c r="G923" s="22"/>
    </row>
    <row r="924" spans="7:7">
      <c r="G924" s="22"/>
    </row>
    <row r="925" spans="7:7">
      <c r="G925" s="22"/>
    </row>
    <row r="926" spans="7:7">
      <c r="G926" s="22"/>
    </row>
    <row r="927" spans="7:7">
      <c r="G927" s="22"/>
    </row>
    <row r="928" spans="7:7">
      <c r="G928" s="22"/>
    </row>
    <row r="929" spans="7:7">
      <c r="G929" s="22"/>
    </row>
    <row r="930" spans="7:7">
      <c r="G930" s="22"/>
    </row>
    <row r="931" spans="7:7">
      <c r="G931" s="22"/>
    </row>
    <row r="932" spans="7:7">
      <c r="G932" s="22"/>
    </row>
    <row r="933" spans="7:7">
      <c r="G933" s="22"/>
    </row>
    <row r="934" spans="7:7">
      <c r="G934" s="22"/>
    </row>
    <row r="935" spans="7:7">
      <c r="G935" s="22"/>
    </row>
    <row r="936" spans="7:7">
      <c r="G936" s="22"/>
    </row>
    <row r="937" spans="7:7">
      <c r="G937" s="22"/>
    </row>
    <row r="938" spans="7:7">
      <c r="G938" s="22"/>
    </row>
    <row r="939" spans="7:7">
      <c r="G939" s="22"/>
    </row>
    <row r="940" spans="7:7">
      <c r="G940" s="22"/>
    </row>
    <row r="941" spans="7:7">
      <c r="G941" s="22"/>
    </row>
    <row r="942" spans="7:7">
      <c r="G942" s="22"/>
    </row>
    <row r="943" spans="7:7">
      <c r="G943" s="22"/>
    </row>
    <row r="944" spans="7:7">
      <c r="G944" s="22"/>
    </row>
    <row r="945" spans="7:7">
      <c r="G945" s="22"/>
    </row>
    <row r="946" spans="7:7">
      <c r="G946" s="22"/>
    </row>
    <row r="947" spans="7:7">
      <c r="G947" s="22"/>
    </row>
    <row r="948" spans="7:7">
      <c r="G948" s="22"/>
    </row>
    <row r="949" spans="7:7">
      <c r="G949" s="22"/>
    </row>
    <row r="950" spans="7:7">
      <c r="G950" s="22"/>
    </row>
    <row r="951" spans="7:7">
      <c r="G951" s="22"/>
    </row>
    <row r="952" spans="7:7">
      <c r="G952" s="22"/>
    </row>
    <row r="953" spans="7:7">
      <c r="G953" s="22"/>
    </row>
    <row r="954" spans="7:7">
      <c r="G954" s="22"/>
    </row>
    <row r="955" spans="7:7">
      <c r="G955" s="22"/>
    </row>
    <row r="956" spans="7:7">
      <c r="G956" s="22"/>
    </row>
    <row r="957" spans="7:7">
      <c r="G957" s="22"/>
    </row>
    <row r="958" spans="7:7">
      <c r="G958" s="22"/>
    </row>
    <row r="959" spans="7:7">
      <c r="G959" s="22"/>
    </row>
    <row r="960" spans="7:7">
      <c r="G960" s="22"/>
    </row>
    <row r="961" spans="7:7">
      <c r="G961" s="22"/>
    </row>
    <row r="962" spans="7:7">
      <c r="G962" s="22"/>
    </row>
    <row r="963" spans="7:7">
      <c r="G963" s="22"/>
    </row>
    <row r="964" spans="7:7">
      <c r="G964" s="22"/>
    </row>
    <row r="965" spans="7:7">
      <c r="G965" s="22"/>
    </row>
    <row r="966" spans="7:7">
      <c r="G966" s="22"/>
    </row>
    <row r="967" spans="7:7">
      <c r="G967" s="22"/>
    </row>
    <row r="968" spans="7:7">
      <c r="G968" s="22"/>
    </row>
    <row r="969" spans="7:7">
      <c r="G969" s="22"/>
    </row>
    <row r="970" spans="7:7">
      <c r="G970" s="22"/>
    </row>
    <row r="971" spans="7:7">
      <c r="G971" s="22"/>
    </row>
    <row r="972" spans="7:7">
      <c r="G972" s="22"/>
    </row>
    <row r="973" spans="7:7">
      <c r="G973" s="22"/>
    </row>
    <row r="974" spans="7:7">
      <c r="G974" s="22"/>
    </row>
    <row r="975" spans="7:7">
      <c r="G975" s="22"/>
    </row>
    <row r="976" spans="7:7">
      <c r="G976" s="22"/>
    </row>
    <row r="977" spans="7:7">
      <c r="G977" s="22"/>
    </row>
    <row r="978" spans="7:7">
      <c r="G978" s="22"/>
    </row>
    <row r="979" spans="7:7">
      <c r="G979" s="22"/>
    </row>
    <row r="980" spans="7:7">
      <c r="G980" s="22"/>
    </row>
    <row r="981" spans="7:7">
      <c r="G981" s="22"/>
    </row>
    <row r="982" spans="7:7">
      <c r="G982" s="22"/>
    </row>
    <row r="983" spans="7:7">
      <c r="G983" s="22"/>
    </row>
    <row r="984" spans="7:7">
      <c r="G984" s="22"/>
    </row>
    <row r="985" spans="7:7">
      <c r="G985" s="22"/>
    </row>
    <row r="986" spans="7:7">
      <c r="G986" s="22"/>
    </row>
    <row r="987" spans="7:7">
      <c r="G987" s="22"/>
    </row>
    <row r="988" spans="7:7">
      <c r="G988" s="22"/>
    </row>
    <row r="989" spans="7:7">
      <c r="G989" s="22"/>
    </row>
    <row r="990" spans="7:7">
      <c r="G990" s="22"/>
    </row>
    <row r="991" spans="7:7">
      <c r="G991" s="22"/>
    </row>
    <row r="992" spans="7:7">
      <c r="G992" s="22"/>
    </row>
    <row r="993" spans="7:7">
      <c r="G993" s="22"/>
    </row>
    <row r="994" spans="7:7">
      <c r="G994" s="22"/>
    </row>
    <row r="995" spans="7:7">
      <c r="G995" s="22"/>
    </row>
    <row r="996" spans="7:7">
      <c r="G996" s="22"/>
    </row>
    <row r="997" spans="7:7">
      <c r="G997" s="22"/>
    </row>
    <row r="998" spans="7:7">
      <c r="G998" s="22"/>
    </row>
    <row r="999" spans="7:7">
      <c r="G999" s="22"/>
    </row>
    <row r="1000" spans="7:7">
      <c r="G1000" s="22"/>
    </row>
    <row r="1001" spans="7:7">
      <c r="G1001" s="22"/>
    </row>
    <row r="1002" spans="7:7">
      <c r="G1002" s="22"/>
    </row>
    <row r="1003" spans="7:7">
      <c r="G1003" s="22"/>
    </row>
    <row r="1004" spans="7:7">
      <c r="G1004" s="22"/>
    </row>
    <row r="1005" spans="7:7">
      <c r="G1005" s="22"/>
    </row>
    <row r="1006" spans="7:7">
      <c r="G1006" s="22"/>
    </row>
    <row r="1007" spans="7:7">
      <c r="G1007" s="22"/>
    </row>
    <row r="1008" spans="7:7">
      <c r="G1008" s="22"/>
    </row>
    <row r="1009" spans="7:7">
      <c r="G1009" s="22"/>
    </row>
    <row r="1010" spans="7:7">
      <c r="G1010" s="22"/>
    </row>
    <row r="1011" spans="7:7">
      <c r="G1011" s="22"/>
    </row>
    <row r="1012" spans="7:7">
      <c r="G1012" s="22"/>
    </row>
    <row r="1013" spans="7:7">
      <c r="G1013" s="22"/>
    </row>
    <row r="1014" spans="7:7">
      <c r="G1014" s="22"/>
    </row>
    <row r="1015" spans="7:7">
      <c r="G1015" s="22"/>
    </row>
    <row r="1016" spans="7:7">
      <c r="G1016" s="22"/>
    </row>
    <row r="1017" spans="7:7">
      <c r="G1017" s="22"/>
    </row>
    <row r="1018" spans="7:7">
      <c r="G1018" s="22"/>
    </row>
    <row r="1019" spans="7:7">
      <c r="G1019" s="22"/>
    </row>
    <row r="1020" spans="7:7">
      <c r="G1020" s="22"/>
    </row>
    <row r="1021" spans="7:7">
      <c r="G1021" s="22"/>
    </row>
    <row r="1022" spans="7:7">
      <c r="G1022" s="22"/>
    </row>
    <row r="1023" spans="7:7">
      <c r="G1023" s="22"/>
    </row>
    <row r="1024" spans="7:7">
      <c r="G1024" s="22"/>
    </row>
    <row r="1025" spans="7:7">
      <c r="G1025" s="22"/>
    </row>
    <row r="1026" spans="7:7">
      <c r="G1026" s="22"/>
    </row>
    <row r="1027" spans="7:7">
      <c r="G1027" s="22"/>
    </row>
    <row r="1028" spans="7:7">
      <c r="G1028" s="22"/>
    </row>
    <row r="1029" spans="7:7">
      <c r="G1029" s="22"/>
    </row>
    <row r="1030" spans="7:7">
      <c r="G1030" s="22"/>
    </row>
    <row r="1031" spans="7:7">
      <c r="G1031" s="22"/>
    </row>
    <row r="1032" spans="7:7">
      <c r="G1032" s="22"/>
    </row>
    <row r="1033" spans="7:7">
      <c r="G1033" s="22"/>
    </row>
    <row r="1034" spans="7:7">
      <c r="G1034" s="22"/>
    </row>
    <row r="1035" spans="7:7">
      <c r="G1035" s="22"/>
    </row>
    <row r="1036" spans="7:7">
      <c r="G1036" s="22"/>
    </row>
    <row r="1037" spans="7:7">
      <c r="G1037" s="22"/>
    </row>
    <row r="1038" spans="7:7">
      <c r="G1038" s="22"/>
    </row>
    <row r="1039" spans="7:7">
      <c r="G1039" s="22"/>
    </row>
    <row r="1040" spans="7:7">
      <c r="G1040" s="22"/>
    </row>
    <row r="1041" spans="7:7">
      <c r="G1041" s="22"/>
    </row>
    <row r="1042" spans="7:7">
      <c r="G1042" s="22"/>
    </row>
    <row r="1043" spans="7:7">
      <c r="G1043" s="22"/>
    </row>
    <row r="1044" spans="7:7">
      <c r="G1044" s="22"/>
    </row>
    <row r="1045" spans="7:7">
      <c r="G1045" s="22"/>
    </row>
    <row r="1046" spans="7:7">
      <c r="G1046" s="22"/>
    </row>
    <row r="1047" spans="7:7">
      <c r="G1047" s="22"/>
    </row>
    <row r="1048" spans="7:7">
      <c r="G1048" s="22"/>
    </row>
    <row r="1049" spans="7:7">
      <c r="G1049" s="22"/>
    </row>
    <row r="1050" spans="7:7">
      <c r="G1050" s="22"/>
    </row>
    <row r="1051" spans="7:7">
      <c r="G1051" s="22"/>
    </row>
    <row r="1052" spans="7:7">
      <c r="G1052" s="22"/>
    </row>
    <row r="1053" spans="7:7">
      <c r="G1053" s="22"/>
    </row>
    <row r="1054" spans="7:7">
      <c r="G1054" s="22"/>
    </row>
    <row r="1055" spans="7:7">
      <c r="G1055" s="22"/>
    </row>
    <row r="1056" spans="7:7">
      <c r="G1056" s="22"/>
    </row>
    <row r="1057" spans="7:7">
      <c r="G1057" s="22"/>
    </row>
    <row r="1058" spans="7:7">
      <c r="G1058" s="22"/>
    </row>
    <row r="1059" spans="7:7">
      <c r="G1059" s="22"/>
    </row>
    <row r="1060" spans="7:7">
      <c r="G1060" s="22"/>
    </row>
    <row r="1061" spans="7:7">
      <c r="G1061" s="22"/>
    </row>
    <row r="1062" spans="7:7">
      <c r="G1062" s="22"/>
    </row>
    <row r="1063" spans="7:7">
      <c r="G1063" s="22"/>
    </row>
    <row r="1064" spans="7:7">
      <c r="G1064" s="22"/>
    </row>
    <row r="1065" spans="7:7">
      <c r="G1065" s="22"/>
    </row>
    <row r="1066" spans="7:7">
      <c r="G1066" s="22"/>
    </row>
    <row r="1067" spans="7:7">
      <c r="G1067" s="22"/>
    </row>
    <row r="1068" spans="7:7">
      <c r="G1068" s="22"/>
    </row>
    <row r="1069" spans="7:7">
      <c r="G1069" s="22"/>
    </row>
    <row r="1070" spans="7:7">
      <c r="G1070" s="22"/>
    </row>
    <row r="1071" spans="7:7">
      <c r="G1071" s="22"/>
    </row>
    <row r="1072" spans="7:7">
      <c r="G1072" s="22"/>
    </row>
    <row r="1073" spans="7:7">
      <c r="G1073" s="22"/>
    </row>
    <row r="1074" spans="7:7">
      <c r="G1074" s="22"/>
    </row>
    <row r="1075" spans="7:7">
      <c r="G1075" s="22"/>
    </row>
    <row r="1076" spans="7:7">
      <c r="G1076" s="22"/>
    </row>
    <row r="1077" spans="7:7">
      <c r="G1077" s="22"/>
    </row>
    <row r="1078" spans="7:7">
      <c r="G1078" s="22"/>
    </row>
    <row r="1079" spans="7:7">
      <c r="G1079" s="22"/>
    </row>
    <row r="1080" spans="7:7">
      <c r="G1080" s="22"/>
    </row>
    <row r="1081" spans="7:7">
      <c r="G1081" s="22"/>
    </row>
    <row r="1082" spans="7:7">
      <c r="G1082" s="22"/>
    </row>
    <row r="1083" spans="7:7">
      <c r="G1083" s="22"/>
    </row>
    <row r="1084" spans="7:7">
      <c r="G1084" s="22"/>
    </row>
    <row r="1085" spans="7:7">
      <c r="G1085" s="22"/>
    </row>
    <row r="1086" spans="7:7">
      <c r="G1086" s="22"/>
    </row>
    <row r="1087" spans="7:7">
      <c r="G1087" s="22"/>
    </row>
    <row r="1088" spans="7:7">
      <c r="G1088" s="22"/>
    </row>
    <row r="1089" spans="7:7">
      <c r="G1089" s="22"/>
    </row>
    <row r="1090" spans="7:7">
      <c r="G1090" s="22"/>
    </row>
    <row r="1091" spans="7:7">
      <c r="G1091" s="22"/>
    </row>
    <row r="1092" spans="7:7">
      <c r="G1092" s="22"/>
    </row>
    <row r="1093" spans="7:7">
      <c r="G1093" s="22"/>
    </row>
    <row r="1094" spans="7:7">
      <c r="G1094" s="22"/>
    </row>
    <row r="1095" spans="7:7">
      <c r="G1095" s="22"/>
    </row>
    <row r="1096" spans="7:7">
      <c r="G1096" s="22"/>
    </row>
    <row r="1097" spans="7:7">
      <c r="G1097" s="22"/>
    </row>
    <row r="1098" spans="7:7">
      <c r="G1098" s="22"/>
    </row>
    <row r="1099" spans="7:7">
      <c r="G1099" s="22"/>
    </row>
    <row r="1100" spans="7:7">
      <c r="G1100" s="22"/>
    </row>
    <row r="1101" spans="7:7">
      <c r="G1101" s="22"/>
    </row>
    <row r="1102" spans="7:7">
      <c r="G1102" s="22"/>
    </row>
    <row r="1103" spans="7:7">
      <c r="G1103" s="22"/>
    </row>
    <row r="1104" spans="7:7">
      <c r="G1104" s="22"/>
    </row>
    <row r="1105" spans="7:7">
      <c r="G1105" s="22"/>
    </row>
    <row r="1106" spans="7:7">
      <c r="G1106" s="22"/>
    </row>
    <row r="1107" spans="7:7">
      <c r="G1107" s="22"/>
    </row>
    <row r="1108" spans="7:7">
      <c r="G1108" s="22"/>
    </row>
    <row r="1109" spans="7:7">
      <c r="G1109" s="22"/>
    </row>
    <row r="1110" spans="7:7">
      <c r="G1110" s="22"/>
    </row>
    <row r="1111" spans="7:7">
      <c r="G1111" s="22"/>
    </row>
    <row r="1112" spans="7:7">
      <c r="G1112" s="22"/>
    </row>
    <row r="1113" spans="7:7">
      <c r="G1113" s="22"/>
    </row>
    <row r="1114" spans="7:7">
      <c r="G1114" s="22"/>
    </row>
    <row r="1115" spans="7:7">
      <c r="G1115" s="22"/>
    </row>
    <row r="1116" spans="7:7">
      <c r="G1116" s="22"/>
    </row>
    <row r="1117" spans="7:7">
      <c r="G1117" s="22"/>
    </row>
    <row r="1118" spans="7:7">
      <c r="G1118" s="22"/>
    </row>
    <row r="1119" spans="7:7">
      <c r="G1119" s="22"/>
    </row>
    <row r="1120" spans="7:7">
      <c r="G1120" s="22"/>
    </row>
    <row r="1121" spans="7:7">
      <c r="G1121" s="22"/>
    </row>
    <row r="1122" spans="7:7">
      <c r="G1122" s="22"/>
    </row>
    <row r="1123" spans="7:7">
      <c r="G1123" s="22"/>
    </row>
    <row r="1124" spans="7:7">
      <c r="G1124" s="22"/>
    </row>
    <row r="1125" spans="7:7">
      <c r="G1125" s="22"/>
    </row>
    <row r="1126" spans="7:7">
      <c r="G1126" s="22"/>
    </row>
    <row r="1127" spans="7:7">
      <c r="G1127" s="22"/>
    </row>
    <row r="1128" spans="7:7">
      <c r="G1128" s="22"/>
    </row>
    <row r="1129" spans="7:7">
      <c r="G1129" s="22"/>
    </row>
    <row r="1130" spans="7:7">
      <c r="G1130" s="22"/>
    </row>
    <row r="1131" spans="7:7">
      <c r="G1131" s="22"/>
    </row>
    <row r="1132" spans="7:7">
      <c r="G1132" s="22"/>
    </row>
    <row r="1133" spans="7:7">
      <c r="G1133" s="22"/>
    </row>
    <row r="1134" spans="7:7">
      <c r="G1134" s="22"/>
    </row>
    <row r="1135" spans="7:7">
      <c r="G1135" s="22"/>
    </row>
    <row r="1136" spans="7:7">
      <c r="G1136" s="22"/>
    </row>
    <row r="1137" spans="7:7">
      <c r="G1137" s="22"/>
    </row>
    <row r="1138" spans="7:7">
      <c r="G1138" s="22"/>
    </row>
    <row r="1139" spans="7:7">
      <c r="G1139" s="22"/>
    </row>
    <row r="1140" spans="7:7">
      <c r="G1140" s="22"/>
    </row>
    <row r="1141" spans="7:7">
      <c r="G1141" s="22"/>
    </row>
    <row r="1142" spans="7:7">
      <c r="G1142" s="22"/>
    </row>
    <row r="1143" spans="7:7">
      <c r="G1143" s="22"/>
    </row>
    <row r="1144" spans="7:7">
      <c r="G1144" s="22"/>
    </row>
    <row r="1145" spans="7:7">
      <c r="G1145" s="22"/>
    </row>
    <row r="1146" spans="7:7">
      <c r="G1146" s="22"/>
    </row>
    <row r="1147" spans="7:7">
      <c r="G1147" s="22"/>
    </row>
    <row r="1148" spans="7:7">
      <c r="G1148" s="22"/>
    </row>
    <row r="1149" spans="7:7">
      <c r="G1149" s="22"/>
    </row>
    <row r="1150" spans="7:7">
      <c r="G1150" s="22"/>
    </row>
    <row r="1151" spans="7:7">
      <c r="G1151" s="22"/>
    </row>
    <row r="1152" spans="7:7">
      <c r="G1152" s="22"/>
    </row>
    <row r="1153" spans="7:7">
      <c r="G1153" s="22"/>
    </row>
    <row r="1154" spans="7:7">
      <c r="G1154" s="22"/>
    </row>
    <row r="1155" spans="7:7">
      <c r="G1155" s="22"/>
    </row>
    <row r="1156" spans="7:7">
      <c r="G1156" s="22"/>
    </row>
    <row r="1157" spans="7:7">
      <c r="G1157" s="22"/>
    </row>
    <row r="1158" spans="7:7">
      <c r="G1158" s="22"/>
    </row>
    <row r="1159" spans="7:7">
      <c r="G1159" s="22"/>
    </row>
    <row r="1160" spans="7:7">
      <c r="G1160" s="22"/>
    </row>
    <row r="1161" spans="7:7">
      <c r="G1161" s="22"/>
    </row>
    <row r="1162" spans="7:7">
      <c r="G1162" s="22"/>
    </row>
    <row r="1163" spans="7:7">
      <c r="G1163" s="22"/>
    </row>
    <row r="1164" spans="7:7">
      <c r="G1164" s="22"/>
    </row>
    <row r="1165" spans="7:7">
      <c r="G1165" s="22"/>
    </row>
    <row r="1166" spans="7:7">
      <c r="G1166" s="22"/>
    </row>
    <row r="1167" spans="7:7">
      <c r="G1167" s="22"/>
    </row>
    <row r="1168" spans="7:7">
      <c r="G1168" s="22"/>
    </row>
    <row r="1169" spans="7:7">
      <c r="G1169" s="22"/>
    </row>
    <row r="1170" spans="7:7">
      <c r="G1170" s="22"/>
    </row>
    <row r="1171" spans="7:7">
      <c r="G1171" s="22"/>
    </row>
    <row r="1172" spans="7:7">
      <c r="G1172" s="22"/>
    </row>
    <row r="1173" spans="7:7">
      <c r="G1173" s="22"/>
    </row>
    <row r="1174" spans="7:7">
      <c r="G1174" s="22"/>
    </row>
    <row r="1175" spans="7:7">
      <c r="G1175" s="22"/>
    </row>
    <row r="1176" spans="7:7">
      <c r="G1176" s="22"/>
    </row>
    <row r="1177" spans="7:7">
      <c r="G1177" s="22"/>
    </row>
    <row r="1178" spans="7:7">
      <c r="G1178" s="22"/>
    </row>
    <row r="1179" spans="7:7">
      <c r="G1179" s="22"/>
    </row>
    <row r="1180" spans="7:7">
      <c r="G1180" s="22"/>
    </row>
    <row r="1181" spans="7:7">
      <c r="G1181" s="22"/>
    </row>
    <row r="1182" spans="7:7">
      <c r="G1182" s="22"/>
    </row>
    <row r="1183" spans="7:7">
      <c r="G1183" s="22"/>
    </row>
    <row r="1184" spans="7:7">
      <c r="G1184" s="22"/>
    </row>
    <row r="1185" spans="7:7">
      <c r="G1185" s="22"/>
    </row>
    <row r="1186" spans="7:7">
      <c r="G1186" s="22"/>
    </row>
    <row r="1187" spans="7:7">
      <c r="G1187" s="22"/>
    </row>
    <row r="1188" spans="7:7">
      <c r="G1188" s="22"/>
    </row>
    <row r="1189" spans="7:7">
      <c r="G1189" s="22"/>
    </row>
    <row r="1190" spans="7:7">
      <c r="G1190" s="22"/>
    </row>
    <row r="1191" spans="7:7">
      <c r="G1191" s="22"/>
    </row>
    <row r="1192" spans="7:7">
      <c r="G1192" s="22"/>
    </row>
    <row r="1193" spans="7:7">
      <c r="G1193" s="22"/>
    </row>
    <row r="1194" spans="7:7">
      <c r="G1194" s="22"/>
    </row>
    <row r="1195" spans="7:7">
      <c r="G1195" s="22"/>
    </row>
    <row r="1196" spans="7:7">
      <c r="G1196" s="22"/>
    </row>
    <row r="1197" spans="7:7">
      <c r="G1197" s="22"/>
    </row>
    <row r="1198" spans="7:7">
      <c r="G1198" s="22"/>
    </row>
    <row r="1199" spans="7:7">
      <c r="G1199" s="22"/>
    </row>
    <row r="1200" spans="7:7">
      <c r="G1200" s="22"/>
    </row>
    <row r="1201" spans="7:7">
      <c r="G1201" s="22"/>
    </row>
    <row r="1202" spans="7:7">
      <c r="G1202" s="22"/>
    </row>
    <row r="1203" spans="7:7">
      <c r="G1203" s="22"/>
    </row>
    <row r="1204" spans="7:7">
      <c r="G1204" s="22"/>
    </row>
    <row r="1205" spans="7:7">
      <c r="G1205" s="22"/>
    </row>
    <row r="1206" spans="7:7">
      <c r="G1206" s="22"/>
    </row>
    <row r="1207" spans="7:7">
      <c r="G1207" s="22"/>
    </row>
    <row r="1208" spans="7:7">
      <c r="G1208" s="22"/>
    </row>
    <row r="1209" spans="7:7">
      <c r="G1209" s="22"/>
    </row>
    <row r="1210" spans="7:7">
      <c r="G1210" s="22"/>
    </row>
    <row r="1211" spans="7:7">
      <c r="G1211" s="22"/>
    </row>
    <row r="1212" spans="7:7">
      <c r="G1212" s="22"/>
    </row>
    <row r="1213" spans="7:7">
      <c r="G1213" s="22"/>
    </row>
    <row r="1214" spans="7:7">
      <c r="G1214" s="22"/>
    </row>
    <row r="1215" spans="7:7">
      <c r="G1215" s="22"/>
    </row>
    <row r="1216" spans="7:7">
      <c r="G1216" s="22"/>
    </row>
    <row r="1217" spans="7:7">
      <c r="G1217" s="22"/>
    </row>
    <row r="1218" spans="7:7">
      <c r="G1218" s="22"/>
    </row>
    <row r="1219" spans="7:7">
      <c r="G1219" s="22"/>
    </row>
    <row r="1220" spans="7:7">
      <c r="G1220" s="22"/>
    </row>
    <row r="1221" spans="7:7">
      <c r="G1221" s="22"/>
    </row>
    <row r="1222" spans="7:7">
      <c r="G1222" s="22"/>
    </row>
    <row r="1223" spans="7:7">
      <c r="G1223" s="22"/>
    </row>
    <row r="1224" spans="7:7">
      <c r="G1224" s="22"/>
    </row>
    <row r="1225" spans="7:7">
      <c r="G1225" s="22"/>
    </row>
    <row r="1226" spans="7:7">
      <c r="G1226" s="22"/>
    </row>
    <row r="1227" spans="7:7">
      <c r="G1227" s="22"/>
    </row>
    <row r="1228" spans="7:7">
      <c r="G1228" s="22"/>
    </row>
    <row r="1229" spans="7:7">
      <c r="G1229" s="22"/>
    </row>
    <row r="1230" spans="7:7">
      <c r="G1230" s="22"/>
    </row>
    <row r="1231" spans="7:7">
      <c r="G1231" s="22"/>
    </row>
    <row r="1232" spans="7:7">
      <c r="G1232" s="22"/>
    </row>
    <row r="1233" spans="7:7">
      <c r="G1233" s="22"/>
    </row>
    <row r="1234" spans="7:7">
      <c r="G1234" s="22"/>
    </row>
    <row r="1235" spans="7:7">
      <c r="G1235" s="22"/>
    </row>
    <row r="1236" spans="7:7">
      <c r="G1236" s="22"/>
    </row>
    <row r="1237" spans="7:7">
      <c r="G1237" s="22"/>
    </row>
    <row r="1238" spans="7:7">
      <c r="G1238" s="22"/>
    </row>
    <row r="1239" spans="7:7">
      <c r="G1239" s="22"/>
    </row>
    <row r="1240" spans="7:7">
      <c r="G1240" s="22"/>
    </row>
    <row r="1241" spans="7:7">
      <c r="G1241" s="22"/>
    </row>
    <row r="1242" spans="7:7">
      <c r="G1242" s="22"/>
    </row>
    <row r="1243" spans="7:7">
      <c r="G1243" s="22"/>
    </row>
    <row r="1244" spans="7:7">
      <c r="G1244" s="22"/>
    </row>
    <row r="1245" spans="7:7">
      <c r="G1245" s="22"/>
    </row>
    <row r="1246" spans="7:7">
      <c r="G1246" s="22"/>
    </row>
    <row r="1247" spans="7:7">
      <c r="G1247" s="22"/>
    </row>
    <row r="1248" spans="7:7">
      <c r="G1248" s="22"/>
    </row>
    <row r="1249" spans="7:7">
      <c r="G1249" s="22"/>
    </row>
    <row r="1250" spans="7:7">
      <c r="G1250" s="22"/>
    </row>
    <row r="1251" spans="7:7">
      <c r="G1251" s="22"/>
    </row>
    <row r="1252" spans="7:7">
      <c r="G1252" s="22"/>
    </row>
    <row r="1253" spans="7:7">
      <c r="G1253" s="22"/>
    </row>
    <row r="1254" spans="7:7">
      <c r="G1254" s="22"/>
    </row>
    <row r="1255" spans="7:7">
      <c r="G1255" s="22"/>
    </row>
    <row r="1256" spans="7:7">
      <c r="G1256" s="22"/>
    </row>
    <row r="1257" spans="7:7">
      <c r="G1257" s="22"/>
    </row>
    <row r="1258" spans="7:7">
      <c r="G1258" s="22"/>
    </row>
    <row r="1259" spans="7:7">
      <c r="G1259" s="22"/>
    </row>
    <row r="1260" spans="7:7">
      <c r="G1260" s="22"/>
    </row>
    <row r="1261" spans="7:7">
      <c r="G1261" s="22"/>
    </row>
    <row r="1262" spans="7:7">
      <c r="G1262" s="22"/>
    </row>
    <row r="1263" spans="7:7">
      <c r="G1263" s="22"/>
    </row>
    <row r="1264" spans="7:7">
      <c r="G1264" s="22"/>
    </row>
    <row r="1265" spans="7:7">
      <c r="G1265" s="22"/>
    </row>
    <row r="1266" spans="7:7">
      <c r="G1266" s="22"/>
    </row>
    <row r="1267" spans="7:7">
      <c r="G1267" s="22"/>
    </row>
    <row r="1268" spans="7:7">
      <c r="G1268" s="22"/>
    </row>
    <row r="1269" spans="7:7">
      <c r="G1269" s="22"/>
    </row>
    <row r="1270" spans="7:7">
      <c r="G1270" s="22"/>
    </row>
    <row r="1271" spans="7:7">
      <c r="G1271" s="22"/>
    </row>
    <row r="1272" spans="7:7">
      <c r="G1272" s="22"/>
    </row>
    <row r="1273" spans="7:7">
      <c r="G1273" s="22"/>
    </row>
    <row r="1274" spans="7:7">
      <c r="G1274" s="22"/>
    </row>
    <row r="1275" spans="7:7">
      <c r="G1275" s="22"/>
    </row>
    <row r="1276" spans="7:7">
      <c r="G1276" s="22"/>
    </row>
    <row r="1277" spans="7:7">
      <c r="G1277" s="22"/>
    </row>
    <row r="1278" spans="7:7">
      <c r="G1278" s="22"/>
    </row>
    <row r="1279" spans="7:7">
      <c r="G1279" s="22"/>
    </row>
    <row r="1280" spans="7:7">
      <c r="G1280" s="22"/>
    </row>
    <row r="1281" spans="7:7">
      <c r="G1281" s="22"/>
    </row>
    <row r="1282" spans="7:7">
      <c r="G1282" s="22"/>
    </row>
    <row r="1283" spans="7:7">
      <c r="G1283" s="22"/>
    </row>
    <row r="1284" spans="7:7">
      <c r="G1284" s="22"/>
    </row>
    <row r="1285" spans="7:7">
      <c r="G1285" s="22"/>
    </row>
    <row r="1286" spans="7:7">
      <c r="G1286" s="22"/>
    </row>
    <row r="1287" spans="7:7">
      <c r="G1287" s="22"/>
    </row>
    <row r="1288" spans="7:7">
      <c r="G1288" s="22"/>
    </row>
    <row r="1289" spans="7:7">
      <c r="G1289" s="22"/>
    </row>
    <row r="1290" spans="7:7">
      <c r="G1290" s="22"/>
    </row>
    <row r="1291" spans="7:7">
      <c r="G1291" s="22"/>
    </row>
    <row r="1292" spans="7:7">
      <c r="G1292" s="22"/>
    </row>
    <row r="1293" spans="7:7">
      <c r="G1293" s="22"/>
    </row>
    <row r="1294" spans="7:7">
      <c r="G1294" s="22"/>
    </row>
    <row r="1295" spans="7:7">
      <c r="G1295" s="22"/>
    </row>
    <row r="1296" spans="7:7">
      <c r="G1296" s="22"/>
    </row>
    <row r="1297" spans="7:7">
      <c r="G1297" s="22"/>
    </row>
    <row r="1298" spans="7:7">
      <c r="G1298" s="22"/>
    </row>
    <row r="1299" spans="7:7">
      <c r="G1299" s="22"/>
    </row>
    <row r="1300" spans="7:7">
      <c r="G1300" s="22"/>
    </row>
    <row r="1301" spans="7:7">
      <c r="G1301" s="22"/>
    </row>
    <row r="1302" spans="7:7">
      <c r="G1302" s="22"/>
    </row>
    <row r="1303" spans="7:7">
      <c r="G1303" s="22"/>
    </row>
    <row r="1304" spans="7:7">
      <c r="G1304" s="22"/>
    </row>
    <row r="1305" spans="7:7">
      <c r="G1305" s="22"/>
    </row>
    <row r="1306" spans="7:7">
      <c r="G1306" s="22"/>
    </row>
    <row r="1307" spans="7:7">
      <c r="G1307" s="22"/>
    </row>
    <row r="1308" spans="7:7">
      <c r="G1308" s="22"/>
    </row>
    <row r="1309" spans="7:7">
      <c r="G1309" s="22"/>
    </row>
    <row r="1310" spans="7:7">
      <c r="G1310" s="22"/>
    </row>
    <row r="1311" spans="7:7">
      <c r="G1311" s="22"/>
    </row>
    <row r="1312" spans="7:7">
      <c r="G1312" s="22"/>
    </row>
    <row r="1313" spans="7:7">
      <c r="G1313" s="22"/>
    </row>
    <row r="1314" spans="7:7">
      <c r="G1314" s="22"/>
    </row>
    <row r="1315" spans="7:7">
      <c r="G1315" s="22"/>
    </row>
    <row r="1316" spans="7:7">
      <c r="G1316" s="22"/>
    </row>
    <row r="1317" spans="7:7">
      <c r="G1317" s="22"/>
    </row>
    <row r="1318" spans="7:7">
      <c r="G1318" s="22"/>
    </row>
    <row r="1319" spans="7:7">
      <c r="G1319" s="22"/>
    </row>
    <row r="1320" spans="7:7">
      <c r="G1320" s="22"/>
    </row>
    <row r="1321" spans="7:7">
      <c r="G1321" s="22"/>
    </row>
    <row r="1322" spans="7:7">
      <c r="G1322" s="22"/>
    </row>
    <row r="1323" spans="7:7">
      <c r="G1323" s="22"/>
    </row>
    <row r="1324" spans="7:7">
      <c r="G1324" s="22"/>
    </row>
    <row r="1325" spans="7:7">
      <c r="G1325" s="22"/>
    </row>
    <row r="1326" spans="7:7">
      <c r="G1326" s="22"/>
    </row>
    <row r="1327" spans="7:7">
      <c r="G1327" s="22"/>
    </row>
    <row r="1328" spans="7:7">
      <c r="G1328" s="22"/>
    </row>
    <row r="1329" spans="7:7">
      <c r="G1329" s="22"/>
    </row>
    <row r="1330" spans="7:7">
      <c r="G1330" s="22"/>
    </row>
    <row r="1331" spans="7:7">
      <c r="G1331" s="22"/>
    </row>
    <row r="1332" spans="7:7">
      <c r="G1332" s="22"/>
    </row>
    <row r="1333" spans="7:7">
      <c r="G1333" s="22"/>
    </row>
    <row r="1334" spans="7:7">
      <c r="G1334" s="22"/>
    </row>
    <row r="1335" spans="7:7">
      <c r="G1335" s="22"/>
    </row>
    <row r="1336" spans="7:7">
      <c r="G1336" s="22"/>
    </row>
    <row r="1337" spans="7:7">
      <c r="G1337" s="22"/>
    </row>
    <row r="1338" spans="7:7">
      <c r="G1338" s="22"/>
    </row>
    <row r="1339" spans="7:7">
      <c r="G1339" s="22"/>
    </row>
    <row r="1340" spans="7:7">
      <c r="G1340" s="22"/>
    </row>
    <row r="1341" spans="7:7">
      <c r="G1341" s="22"/>
    </row>
    <row r="1342" spans="7:7">
      <c r="G1342" s="22"/>
    </row>
    <row r="1343" spans="7:7">
      <c r="G1343" s="22"/>
    </row>
    <row r="1344" spans="7:7">
      <c r="G1344" s="22"/>
    </row>
    <row r="1345" spans="7:7">
      <c r="G1345" s="22"/>
    </row>
    <row r="1346" spans="7:7">
      <c r="G1346" s="22"/>
    </row>
    <row r="1347" spans="7:7">
      <c r="G1347" s="22"/>
    </row>
    <row r="1348" spans="7:7">
      <c r="G1348" s="22"/>
    </row>
    <row r="1349" spans="7:7">
      <c r="G1349" s="22"/>
    </row>
    <row r="1350" spans="7:7">
      <c r="G1350" s="22"/>
    </row>
    <row r="1351" spans="7:7">
      <c r="G1351" s="22"/>
    </row>
    <row r="1352" spans="7:7">
      <c r="G1352" s="22"/>
    </row>
    <row r="1353" spans="7:7">
      <c r="G1353" s="22"/>
    </row>
    <row r="1354" spans="7:7">
      <c r="G1354" s="22"/>
    </row>
    <row r="1355" spans="7:7">
      <c r="G1355" s="22"/>
    </row>
    <row r="1356" spans="7:7">
      <c r="G1356" s="22"/>
    </row>
    <row r="1357" spans="7:7">
      <c r="G1357" s="22"/>
    </row>
    <row r="1358" spans="7:7">
      <c r="G1358" s="22"/>
    </row>
    <row r="1359" spans="7:7">
      <c r="G1359" s="22"/>
    </row>
    <row r="1360" spans="7:7">
      <c r="G1360" s="22"/>
    </row>
    <row r="1361" spans="7:7">
      <c r="G1361" s="22"/>
    </row>
    <row r="1362" spans="7:7">
      <c r="G1362" s="22"/>
    </row>
    <row r="1363" spans="7:7">
      <c r="G1363" s="22"/>
    </row>
    <row r="1364" spans="7:7">
      <c r="G1364" s="22"/>
    </row>
    <row r="1365" spans="7:7">
      <c r="G1365" s="22"/>
    </row>
    <row r="1366" spans="7:7">
      <c r="G1366" s="22"/>
    </row>
    <row r="1367" spans="7:7">
      <c r="G1367" s="22"/>
    </row>
    <row r="1368" spans="7:7">
      <c r="G1368" s="22"/>
    </row>
    <row r="1369" spans="7:7">
      <c r="G1369" s="22"/>
    </row>
    <row r="1370" spans="7:7">
      <c r="G1370" s="22"/>
    </row>
    <row r="1371" spans="7:7">
      <c r="G1371" s="22"/>
    </row>
    <row r="1372" spans="7:7">
      <c r="G1372" s="22"/>
    </row>
    <row r="1373" spans="7:7">
      <c r="G1373" s="22"/>
    </row>
    <row r="1374" spans="7:7">
      <c r="G1374" s="22"/>
    </row>
    <row r="1375" spans="7:7">
      <c r="G1375" s="22"/>
    </row>
    <row r="1376" spans="7:7">
      <c r="G1376" s="22"/>
    </row>
    <row r="1377" spans="7:7">
      <c r="G1377" s="22"/>
    </row>
    <row r="1378" spans="7:7">
      <c r="G1378" s="22"/>
    </row>
    <row r="1379" spans="7:7">
      <c r="G1379" s="22"/>
    </row>
    <row r="1380" spans="7:7">
      <c r="G1380" s="22"/>
    </row>
    <row r="1381" spans="7:7">
      <c r="G1381" s="22"/>
    </row>
    <row r="1382" spans="7:7">
      <c r="G1382" s="22"/>
    </row>
    <row r="1383" spans="7:7">
      <c r="G1383" s="22"/>
    </row>
    <row r="1384" spans="7:7">
      <c r="G1384" s="22"/>
    </row>
    <row r="1385" spans="7:7">
      <c r="G1385" s="22"/>
    </row>
    <row r="1386" spans="7:7">
      <c r="G1386" s="22"/>
    </row>
    <row r="1387" spans="7:7">
      <c r="G1387" s="22"/>
    </row>
    <row r="1388" spans="7:7">
      <c r="G1388" s="22"/>
    </row>
    <row r="1389" spans="7:7">
      <c r="G1389" s="22"/>
    </row>
    <row r="1390" spans="7:7">
      <c r="G1390" s="22"/>
    </row>
    <row r="1391" spans="7:7">
      <c r="G1391" s="22"/>
    </row>
    <row r="1392" spans="7:7">
      <c r="G1392" s="22"/>
    </row>
    <row r="1393" spans="7:7">
      <c r="G1393" s="22"/>
    </row>
    <row r="1394" spans="7:7">
      <c r="G1394" s="22"/>
    </row>
    <row r="1395" spans="7:7">
      <c r="G1395" s="22"/>
    </row>
    <row r="1396" spans="7:7">
      <c r="G1396" s="22"/>
    </row>
    <row r="1397" spans="7:7">
      <c r="G1397" s="22"/>
    </row>
    <row r="1398" spans="7:7">
      <c r="G1398" s="22"/>
    </row>
    <row r="1399" spans="7:7">
      <c r="G1399" s="22"/>
    </row>
    <row r="1400" spans="7:7">
      <c r="G1400" s="22"/>
    </row>
    <row r="1401" spans="7:7">
      <c r="G1401" s="22"/>
    </row>
    <row r="1402" spans="7:7">
      <c r="G1402" s="22"/>
    </row>
    <row r="1403" spans="7:7">
      <c r="G1403" s="22"/>
    </row>
    <row r="1404" spans="7:7">
      <c r="G1404" s="22"/>
    </row>
    <row r="1405" spans="7:7">
      <c r="G1405" s="22"/>
    </row>
    <row r="1406" spans="7:7">
      <c r="G1406" s="22"/>
    </row>
    <row r="1407" spans="7:7">
      <c r="G1407" s="22"/>
    </row>
    <row r="1408" spans="7:7">
      <c r="G1408" s="22"/>
    </row>
    <row r="1409" spans="7:7">
      <c r="G1409" s="22"/>
    </row>
    <row r="1410" spans="7:7">
      <c r="G1410" s="22"/>
    </row>
    <row r="1411" spans="7:7">
      <c r="G1411" s="22"/>
    </row>
    <row r="1412" spans="7:7">
      <c r="G1412" s="22"/>
    </row>
    <row r="1413" spans="7:7">
      <c r="G1413" s="22"/>
    </row>
    <row r="1414" spans="7:7">
      <c r="G1414" s="22"/>
    </row>
    <row r="1415" spans="7:7">
      <c r="G1415" s="22"/>
    </row>
    <row r="1416" spans="7:7">
      <c r="G1416" s="22"/>
    </row>
    <row r="1417" spans="7:7">
      <c r="G1417" s="22"/>
    </row>
    <row r="1418" spans="7:7">
      <c r="G1418" s="22"/>
    </row>
    <row r="1419" spans="7:7">
      <c r="G1419" s="22"/>
    </row>
    <row r="1420" spans="7:7">
      <c r="G1420" s="22"/>
    </row>
    <row r="1421" spans="7:7">
      <c r="G1421" s="22"/>
    </row>
    <row r="1422" spans="7:7">
      <c r="G1422" s="22"/>
    </row>
    <row r="1423" spans="7:7">
      <c r="G1423" s="22"/>
    </row>
    <row r="1424" spans="7:7">
      <c r="G1424" s="22"/>
    </row>
    <row r="1425" spans="7:7">
      <c r="G1425" s="22"/>
    </row>
    <row r="1426" spans="7:7">
      <c r="G1426" s="22"/>
    </row>
    <row r="1427" spans="7:7">
      <c r="G1427" s="22"/>
    </row>
    <row r="1428" spans="7:7">
      <c r="G1428" s="22"/>
    </row>
    <row r="1429" spans="7:7">
      <c r="G1429" s="22"/>
    </row>
    <row r="1430" spans="7:7">
      <c r="G1430" s="22"/>
    </row>
    <row r="1431" spans="7:7">
      <c r="G1431" s="22"/>
    </row>
    <row r="1432" spans="7:7">
      <c r="G1432" s="22"/>
    </row>
    <row r="1433" spans="7:7">
      <c r="G1433" s="22"/>
    </row>
    <row r="1434" spans="7:7">
      <c r="G1434" s="22"/>
    </row>
    <row r="1435" spans="7:7">
      <c r="G1435" s="22"/>
    </row>
    <row r="1436" spans="7:7">
      <c r="G1436" s="22"/>
    </row>
    <row r="1437" spans="7:7">
      <c r="G1437" s="22"/>
    </row>
    <row r="1438" spans="7:7">
      <c r="G1438" s="22"/>
    </row>
    <row r="1439" spans="7:7">
      <c r="G1439" s="22"/>
    </row>
    <row r="1440" spans="7:7">
      <c r="G1440" s="22"/>
    </row>
    <row r="1441" spans="7:7">
      <c r="G1441" s="22"/>
    </row>
    <row r="1442" spans="7:7">
      <c r="G1442" s="22"/>
    </row>
    <row r="1443" spans="7:7">
      <c r="G1443" s="22"/>
    </row>
    <row r="1444" spans="7:7">
      <c r="G1444" s="22"/>
    </row>
    <row r="1445" spans="7:7">
      <c r="G1445" s="22"/>
    </row>
    <row r="1446" spans="7:7">
      <c r="G1446" s="22"/>
    </row>
    <row r="1447" spans="7:7">
      <c r="G1447" s="22"/>
    </row>
    <row r="1448" spans="7:7">
      <c r="G1448" s="22"/>
    </row>
    <row r="1449" spans="7:7">
      <c r="G1449" s="22"/>
    </row>
    <row r="1450" spans="7:7">
      <c r="G1450" s="22"/>
    </row>
    <row r="1451" spans="7:7">
      <c r="G1451" s="22"/>
    </row>
    <row r="1452" spans="7:7">
      <c r="G1452" s="22"/>
    </row>
    <row r="1453" spans="7:7">
      <c r="G1453" s="22"/>
    </row>
    <row r="1454" spans="7:7">
      <c r="G1454" s="22"/>
    </row>
    <row r="1455" spans="7:7">
      <c r="G1455" s="22"/>
    </row>
    <row r="1456" spans="7:7">
      <c r="G1456" s="22"/>
    </row>
    <row r="1457" spans="7:7">
      <c r="G1457" s="22"/>
    </row>
    <row r="1458" spans="7:7">
      <c r="G1458" s="22"/>
    </row>
    <row r="1459" spans="7:7">
      <c r="G1459" s="22"/>
    </row>
    <row r="1460" spans="7:7">
      <c r="G1460" s="22"/>
    </row>
    <row r="1461" spans="7:7">
      <c r="G1461" s="22"/>
    </row>
    <row r="1462" spans="7:7">
      <c r="G1462" s="22"/>
    </row>
    <row r="1463" spans="7:7">
      <c r="G1463" s="22"/>
    </row>
    <row r="1464" spans="7:7">
      <c r="G1464" s="22"/>
    </row>
    <row r="1465" spans="7:7">
      <c r="G1465" s="22"/>
    </row>
    <row r="1466" spans="7:7">
      <c r="G1466" s="22"/>
    </row>
    <row r="1467" spans="7:7">
      <c r="G1467" s="22"/>
    </row>
    <row r="1468" spans="7:7">
      <c r="G1468" s="22"/>
    </row>
    <row r="1469" spans="7:7">
      <c r="G1469" s="22"/>
    </row>
    <row r="1470" spans="7:7">
      <c r="G1470" s="22"/>
    </row>
    <row r="1471" spans="7:7">
      <c r="G1471" s="22"/>
    </row>
    <row r="1472" spans="7:7">
      <c r="G1472" s="22"/>
    </row>
    <row r="1473" spans="7:7">
      <c r="G1473" s="22"/>
    </row>
    <row r="1474" spans="7:7">
      <c r="G1474" s="22"/>
    </row>
    <row r="1475" spans="7:7">
      <c r="G1475" s="22"/>
    </row>
    <row r="1476" spans="7:7">
      <c r="G1476" s="22"/>
    </row>
    <row r="1477" spans="7:7">
      <c r="G1477" s="22"/>
    </row>
    <row r="1478" spans="7:7">
      <c r="G1478" s="22"/>
    </row>
    <row r="1479" spans="7:7">
      <c r="G1479" s="22"/>
    </row>
    <row r="1480" spans="7:7">
      <c r="G1480" s="22"/>
    </row>
    <row r="1481" spans="7:7">
      <c r="G1481" s="22"/>
    </row>
    <row r="1482" spans="7:7">
      <c r="G1482" s="22"/>
    </row>
    <row r="1483" spans="7:7">
      <c r="G1483" s="22"/>
    </row>
    <row r="1484" spans="7:7">
      <c r="G1484" s="22"/>
    </row>
    <row r="1485" spans="7:7">
      <c r="G1485" s="22"/>
    </row>
    <row r="1486" spans="7:7">
      <c r="G1486" s="22"/>
    </row>
    <row r="1487" spans="7:7">
      <c r="G1487" s="22"/>
    </row>
    <row r="1488" spans="7:7">
      <c r="G1488" s="22"/>
    </row>
    <row r="1489" spans="7:7">
      <c r="G1489" s="22"/>
    </row>
    <row r="1490" spans="7:7">
      <c r="G1490" s="22"/>
    </row>
    <row r="1491" spans="7:7">
      <c r="G1491" s="22"/>
    </row>
    <row r="1492" spans="7:7">
      <c r="G1492" s="22"/>
    </row>
    <row r="1493" spans="7:7">
      <c r="G1493" s="22"/>
    </row>
    <row r="1494" spans="7:7">
      <c r="G1494" s="22"/>
    </row>
    <row r="1495" spans="7:7">
      <c r="G1495" s="22"/>
    </row>
    <row r="1496" spans="7:7">
      <c r="G1496" s="22"/>
    </row>
    <row r="1497" spans="7:7">
      <c r="G1497" s="22"/>
    </row>
    <row r="1498" spans="7:7">
      <c r="G1498" s="22"/>
    </row>
    <row r="1499" spans="7:7">
      <c r="G1499" s="22"/>
    </row>
    <row r="1500" spans="7:7">
      <c r="G1500" s="22"/>
    </row>
  </sheetData>
  <mergeCells count="224">
    <mergeCell ref="A1:N1"/>
    <mergeCell ref="A2:O2"/>
    <mergeCell ref="A3:O3"/>
    <mergeCell ref="M4:O4"/>
    <mergeCell ref="A4:B6"/>
    <mergeCell ref="C4:F6"/>
    <mergeCell ref="G5:G6"/>
    <mergeCell ref="H5:H6"/>
    <mergeCell ref="I5:I6"/>
    <mergeCell ref="J5:J6"/>
    <mergeCell ref="M5:M6"/>
    <mergeCell ref="N5:N6"/>
    <mergeCell ref="O5:O6"/>
    <mergeCell ref="A7:B7"/>
    <mergeCell ref="C7:F7"/>
    <mergeCell ref="A8:B8"/>
    <mergeCell ref="A9:B9"/>
    <mergeCell ref="A10:B10"/>
    <mergeCell ref="A11:B11"/>
    <mergeCell ref="A12:B12"/>
    <mergeCell ref="A13:B13"/>
    <mergeCell ref="A14:B14"/>
    <mergeCell ref="A24:B24"/>
    <mergeCell ref="A25:B25"/>
    <mergeCell ref="A26:B26"/>
    <mergeCell ref="A27:B27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55:B55"/>
    <mergeCell ref="A56:B56"/>
    <mergeCell ref="A57:B57"/>
    <mergeCell ref="A58:B58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86:B86"/>
    <mergeCell ref="A87:B87"/>
    <mergeCell ref="A88:B88"/>
    <mergeCell ref="A89:B89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15:B115"/>
    <mergeCell ref="A116:B116"/>
    <mergeCell ref="A117:B117"/>
    <mergeCell ref="A118:B118"/>
    <mergeCell ref="A119:B119"/>
    <mergeCell ref="A120:B120"/>
    <mergeCell ref="A108:B108"/>
    <mergeCell ref="A109:B109"/>
    <mergeCell ref="A110:B110"/>
    <mergeCell ref="A111:B111"/>
    <mergeCell ref="A112:B112"/>
    <mergeCell ref="A113:B113"/>
    <mergeCell ref="A114:B114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9:B139"/>
    <mergeCell ref="A140:B140"/>
    <mergeCell ref="A141:B141"/>
    <mergeCell ref="A142:B142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70:B170"/>
    <mergeCell ref="A171:B171"/>
    <mergeCell ref="A172:B172"/>
    <mergeCell ref="A173:B173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208:G208"/>
    <mergeCell ref="H208:I208"/>
    <mergeCell ref="J208:O208"/>
    <mergeCell ref="G4:I4"/>
    <mergeCell ref="K5:K6"/>
    <mergeCell ref="L5:L6"/>
    <mergeCell ref="J4:L4"/>
    <mergeCell ref="A201:B201"/>
    <mergeCell ref="A202:B202"/>
    <mergeCell ref="A203:B203"/>
    <mergeCell ref="A204:B204"/>
    <mergeCell ref="A205:B205"/>
    <mergeCell ref="A206:B206"/>
    <mergeCell ref="A207:G207"/>
    <mergeCell ref="H207:I207"/>
    <mergeCell ref="J207:O207"/>
    <mergeCell ref="A192:B192"/>
    <mergeCell ref="A193:B193"/>
    <mergeCell ref="A194:B194"/>
    <mergeCell ref="A195:B195"/>
    <mergeCell ref="A196:B196"/>
    <mergeCell ref="A197:B197"/>
    <mergeCell ref="A198:B198"/>
    <mergeCell ref="A199:B199"/>
  </mergeCells>
  <pageMargins left="0.39" right="0.39" top="0.39" bottom="0.39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zved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osarucheva</cp:lastModifiedBy>
  <dcterms:created xsi:type="dcterms:W3CDTF">2009-06-17T07:33:19Z</dcterms:created>
  <dcterms:modified xsi:type="dcterms:W3CDTF">2021-10-07T07:23:14Z</dcterms:modified>
</cp:coreProperties>
</file>