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05" windowWidth="15570" windowHeight="8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65" i="1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<sst xmlns="http://schemas.openxmlformats.org/spreadsheetml/2006/main" count="211" uniqueCount="166">
  <si>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</si>
  <si>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</si>
  <si>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</si>
  <si>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</si>
  <si>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</si>
  <si>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</si>
  <si>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</si>
  <si>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</si>
  <si>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</si>
  <si>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</si>
  <si>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</si>
  <si>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</si>
  <si>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</si>
  <si>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</si>
  <si>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</si>
  <si>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</si>
  <si>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</si>
  <si>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</si>
  <si>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Ольгинська селищна ВЦА</t>
  </si>
  <si>
    <t>0210000</t>
  </si>
  <si>
    <t>Ольгинська селищна військово-цивільна адміністрація Волноваського району Донецької області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</si>
  <si>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</si>
  <si>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</si>
  <si>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</si>
  <si>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</si>
  <si>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0212152</t>
  </si>
  <si>
    <t>0763</t>
  </si>
  <si>
    <t>2152</t>
  </si>
  <si>
    <t>Інші програми та заходи у сфері охорони здоров`я</t>
  </si>
  <si>
    <t>0216030</t>
  </si>
  <si>
    <t>0620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</si>
  <si>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</si>
  <si>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</si>
  <si>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</si>
  <si>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</si>
  <si>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</si>
  <si>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</si>
  <si>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</si>
  <si>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</si>
  <si>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</si>
  <si>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</si>
  <si>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</si>
  <si>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</si>
  <si>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</si>
  <si>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</si>
  <si>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</si>
  <si>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</si>
  <si>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</si>
  <si>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</si>
  <si>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</si>
  <si>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</si>
  <si>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</si>
  <si>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</si>
  <si>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</si>
  <si>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</si>
  <si>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</si>
  <si>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</si>
  <si>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0611142</t>
  </si>
  <si>
    <t>0990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</si>
  <si>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</si>
  <si>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</si>
  <si>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</si>
  <si>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</si>
  <si>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</si>
  <si>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0800000</t>
  </si>
  <si>
    <t>Орган з питань праці та соціального захисту населення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</si>
  <si>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</si>
  <si>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</si>
  <si>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</si>
  <si>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</si>
  <si>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</si>
  <si>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</si>
  <si>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</si>
  <si>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</si>
  <si>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</si>
  <si>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</si>
  <si>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</si>
  <si>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</si>
  <si>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</si>
  <si>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</si>
  <si>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</si>
  <si>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</si>
  <si>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</si>
  <si>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</si>
  <si>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</si>
  <si>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</si>
  <si>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</si>
  <si>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</si>
  <si>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</si>
  <si>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</si>
  <si>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</si>
  <si>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</si>
  <si>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</si>
  <si>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</si>
  <si>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</si>
  <si>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</si>
  <si>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</si>
  <si>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</si>
  <si>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</si>
  <si>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</si>
  <si>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</si>
  <si>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0900000</t>
  </si>
  <si>
    <t>Орган у справах дітей</t>
  </si>
  <si>
    <t>0910000</t>
  </si>
  <si>
    <t>0910160</t>
  </si>
  <si>
    <t>1000000</t>
  </si>
  <si>
    <t>Орган з питань культури, національностей та релігій</t>
  </si>
  <si>
    <t>1010000</t>
  </si>
  <si>
    <t>1010160</t>
  </si>
  <si>
    <t>1011080</t>
  </si>
  <si>
    <t>0960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</si>
  <si>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</si>
  <si>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</si>
  <si>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</si>
  <si>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</si>
  <si>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</si>
  <si>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</si>
  <si>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</si>
  <si>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</si>
  <si>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</si>
  <si>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</si>
  <si>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</si>
  <si>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</si>
  <si>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</si>
  <si>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1015041</t>
  </si>
  <si>
    <t>0810</t>
  </si>
  <si>
    <t>5041</t>
  </si>
  <si>
    <t>Утримання та фінансова підтримка спортивних споруд</t>
  </si>
  <si>
    <t>1200000</t>
  </si>
  <si>
    <t>Відділ житлово-комунального господарства та благоустрою Ольгинської селищної військово-цивільної адміністрації Волноваського району Донецької області</t>
  </si>
  <si>
    <t>1210000</t>
  </si>
  <si>
    <t>1210160</t>
  </si>
  <si>
    <t>1216011</t>
  </si>
  <si>
    <t>0610</t>
  </si>
  <si>
    <t>6011</t>
  </si>
  <si>
    <t>Експлуатація та технічне обслуговування житлового фонду</t>
  </si>
  <si>
    <t>1216030</t>
  </si>
  <si>
    <t>1217370</t>
  </si>
  <si>
    <t>1217693</t>
  </si>
  <si>
    <t>7693</t>
  </si>
  <si>
    <t>Інші заходи, пов`язані з економічною діяльністю</t>
  </si>
  <si>
    <t>1218330</t>
  </si>
  <si>
    <t>0540</t>
  </si>
  <si>
    <t>8330</t>
  </si>
  <si>
    <t>Інша діяльність у сфері екології та охорони природних ресурсів</t>
  </si>
  <si>
    <t>3700000</t>
  </si>
  <si>
    <t>Фінансовий відділ Ольгинської  СВЦА</t>
  </si>
  <si>
    <t>3710000</t>
  </si>
  <si>
    <t>3710160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</si>
  <si>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</si>
  <si>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</si>
  <si>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</si>
  <si>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</si>
  <si>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</si>
  <si>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</si>
  <si>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</si>
  <si>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</si>
  <si>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</si>
  <si>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0553400000</t>
  </si>
  <si>
    <t>(код бюджету)</t>
  </si>
  <si>
    <t>Додаток 3</t>
  </si>
  <si>
    <t>до розпорядження керівника селищної військово-цивільної адміністрації</t>
  </si>
  <si>
    <t>від 07.02.2022 №70</t>
  </si>
  <si>
    <t>В.о.керівника Ольгинської селищної військово-цивільної адміністрації</t>
  </si>
  <si>
    <t>Олександр    КУРОПЯТНИК</t>
  </si>
  <si>
    <t>Волноваського району Донецької області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</si>
</sst>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4" fillId="0" borderId="2" xfId="0" quotePrefix="1" applyFont="1" applyBorder="1" applyAlignment="1">
      <alignment horizontal="center" vertical="center" wrapText="1"/>
    </xf>
    <xf numFmtId="4" fontId="4" fillId="0" borderId="2" xfId="0" quotePrefix="1" applyNumberFormat="1" applyFont="1" applyBorder="1" applyAlignment="1">
      <alignment horizontal="center" vertical="center" wrapText="1"/>
    </xf>
    <xf numFmtId="4" fontId="4" fillId="0" borderId="2" xfId="0" quotePrefix="1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tabSelected="1" topLeftCell="E1" workbookViewId="0">
      <selection activeCell="N7" sqref="N7"/>
    </sheetView>
  </sheetViews>
  <sheetFormatPr defaultRowHeight="12.75"/>
  <cols>
    <col min="1" max="3" width="12.140625" customWidth="1"/>
    <col min="4" max="4" width="40.7109375" customWidth="1"/>
    <col min="5" max="5" width="17.140625" customWidth="1"/>
    <col min="6" max="6" width="16.85546875" customWidth="1"/>
    <col min="7" max="7" width="14.7109375" customWidth="1"/>
    <col min="8" max="8" width="15.42578125" customWidth="1"/>
    <col min="9" max="9" width="10.85546875" customWidth="1"/>
    <col min="10" max="10" width="15" customWidth="1"/>
    <col min="11" max="11" width="15.5703125" customWidth="1"/>
    <col min="12" max="12" width="13.7109375" customWidth="1"/>
    <col min="13" max="13" width="9.28515625" customWidth="1"/>
    <col min="14" max="14" width="8.7109375" customWidth="1"/>
    <col min="15" max="15" width="15.42578125" customWidth="1"/>
    <col min="16" max="16" width="17" customWidth="1"/>
  </cols>
  <sheetData>
    <row r="1" spans="1:16">
      <c r="M1" t="s">
        <v>160</v>
      </c>
    </row>
    <row r="2" spans="1:16">
      <c r="L2" s="27" t="s">
        <v>161</v>
      </c>
      <c r="M2" s="27"/>
      <c r="N2" s="27"/>
      <c r="O2" s="27"/>
      <c r="P2" s="27"/>
    </row>
    <row r="3" spans="1:16">
      <c r="M3" t="s">
        <v>162</v>
      </c>
    </row>
    <row r="5" spans="1:16">
      <c r="A5" s="28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>
      <c r="A6" s="28" t="s">
        <v>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>
      <c r="A7" s="7" t="s">
        <v>158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6" t="s">
        <v>159</v>
      </c>
      <c r="P8" s="1" t="s">
        <v>2</v>
      </c>
    </row>
    <row r="9" spans="1:16">
      <c r="A9" s="24" t="s">
        <v>3</v>
      </c>
      <c r="B9" s="24" t="s">
        <v>4</v>
      </c>
      <c r="C9" s="24" t="s">
        <v>5</v>
      </c>
      <c r="D9" s="25" t="s">
        <v>6</v>
      </c>
      <c r="E9" s="25" t="s">
        <v>7</v>
      </c>
      <c r="F9" s="25"/>
      <c r="G9" s="25"/>
      <c r="H9" s="25"/>
      <c r="I9" s="25"/>
      <c r="J9" s="25" t="s">
        <v>14</v>
      </c>
      <c r="K9" s="25"/>
      <c r="L9" s="25"/>
      <c r="M9" s="25"/>
      <c r="N9" s="25"/>
      <c r="O9" s="25"/>
      <c r="P9" s="26" t="s">
        <v>16</v>
      </c>
    </row>
    <row r="10" spans="1:16">
      <c r="A10" s="25"/>
      <c r="B10" s="25"/>
      <c r="C10" s="25"/>
      <c r="D10" s="25"/>
      <c r="E10" s="26" t="s">
        <v>8</v>
      </c>
      <c r="F10" s="25" t="s">
        <v>9</v>
      </c>
      <c r="G10" s="25" t="s">
        <v>10</v>
      </c>
      <c r="H10" s="25"/>
      <c r="I10" s="25" t="s">
        <v>13</v>
      </c>
      <c r="J10" s="26" t="s">
        <v>8</v>
      </c>
      <c r="K10" s="25" t="s">
        <v>15</v>
      </c>
      <c r="L10" s="25" t="s">
        <v>9</v>
      </c>
      <c r="M10" s="25" t="s">
        <v>10</v>
      </c>
      <c r="N10" s="25"/>
      <c r="O10" s="25" t="s">
        <v>13</v>
      </c>
      <c r="P10" s="25"/>
    </row>
    <row r="11" spans="1:16">
      <c r="A11" s="25"/>
      <c r="B11" s="25"/>
      <c r="C11" s="25"/>
      <c r="D11" s="25"/>
      <c r="E11" s="25"/>
      <c r="F11" s="25"/>
      <c r="G11" s="25" t="s">
        <v>11</v>
      </c>
      <c r="H11" s="25" t="s">
        <v>12</v>
      </c>
      <c r="I11" s="25"/>
      <c r="J11" s="25"/>
      <c r="K11" s="25"/>
      <c r="L11" s="25"/>
      <c r="M11" s="25" t="s">
        <v>11</v>
      </c>
      <c r="N11" s="25" t="s">
        <v>12</v>
      </c>
      <c r="O11" s="25"/>
      <c r="P11" s="25"/>
    </row>
    <row r="12" spans="1:16" ht="44.2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5.75">
      <c r="A14" s="8" t="s">
        <v>17</v>
      </c>
      <c r="B14" s="9"/>
      <c r="C14" s="10"/>
      <c r="D14" s="11" t="s">
        <v>18</v>
      </c>
      <c r="E14" s="12">
        <v>24665711</v>
      </c>
      <c r="F14" s="13">
        <v>24637711</v>
      </c>
      <c r="G14" s="13">
        <v>7664783</v>
      </c>
      <c r="H14" s="13">
        <v>2097554</v>
      </c>
      <c r="I14" s="13">
        <v>28000</v>
      </c>
      <c r="J14" s="12">
        <v>660702</v>
      </c>
      <c r="K14" s="13">
        <v>650000</v>
      </c>
      <c r="L14" s="13">
        <v>10702</v>
      </c>
      <c r="M14" s="13">
        <v>0</v>
      </c>
      <c r="N14" s="13">
        <v>0</v>
      </c>
      <c r="O14" s="13">
        <v>650000</v>
      </c>
      <c r="P14" s="12">
        <f t="shared" ref="P14:P45" si="0">E14+J14</f>
        <v>25326413</v>
      </c>
    </row>
    <row r="15" spans="1:16" ht="63">
      <c r="A15" s="8" t="s">
        <v>19</v>
      </c>
      <c r="B15" s="9"/>
      <c r="C15" s="10"/>
      <c r="D15" s="11" t="s">
        <v>20</v>
      </c>
      <c r="E15" s="12">
        <v>24665711</v>
      </c>
      <c r="F15" s="13">
        <v>24637711</v>
      </c>
      <c r="G15" s="13">
        <v>7664783</v>
      </c>
      <c r="H15" s="13">
        <v>2097554</v>
      </c>
      <c r="I15" s="13">
        <v>28000</v>
      </c>
      <c r="J15" s="12">
        <v>660702</v>
      </c>
      <c r="K15" s="13">
        <v>650000</v>
      </c>
      <c r="L15" s="13">
        <v>10702</v>
      </c>
      <c r="M15" s="13">
        <v>0</v>
      </c>
      <c r="N15" s="13">
        <v>0</v>
      </c>
      <c r="O15" s="13">
        <v>650000</v>
      </c>
      <c r="P15" s="12">
        <f t="shared" si="0"/>
        <v>25326413</v>
      </c>
    </row>
    <row r="16" spans="1:16" ht="94.5">
      <c r="A16" s="14" t="s">
        <v>21</v>
      </c>
      <c r="B16" s="14" t="s">
        <v>23</v>
      </c>
      <c r="C16" s="15" t="s">
        <v>22</v>
      </c>
      <c r="D16" s="16" t="s">
        <v>24</v>
      </c>
      <c r="E16" s="17">
        <v>12669906</v>
      </c>
      <c r="F16" s="18">
        <v>12669906</v>
      </c>
      <c r="G16" s="18">
        <v>7664783</v>
      </c>
      <c r="H16" s="18">
        <v>1915866</v>
      </c>
      <c r="I16" s="18">
        <v>0</v>
      </c>
      <c r="J16" s="17">
        <v>660702</v>
      </c>
      <c r="K16" s="18">
        <v>650000</v>
      </c>
      <c r="L16" s="18">
        <v>10702</v>
      </c>
      <c r="M16" s="18">
        <v>0</v>
      </c>
      <c r="N16" s="18">
        <v>0</v>
      </c>
      <c r="O16" s="18">
        <v>650000</v>
      </c>
      <c r="P16" s="17">
        <f t="shared" si="0"/>
        <v>13330608</v>
      </c>
    </row>
    <row r="17" spans="1:16" ht="36.6" customHeight="1">
      <c r="A17" s="14" t="s">
        <v>25</v>
      </c>
      <c r="B17" s="14" t="s">
        <v>27</v>
      </c>
      <c r="C17" s="15" t="s">
        <v>26</v>
      </c>
      <c r="D17" s="16" t="s">
        <v>28</v>
      </c>
      <c r="E17" s="17">
        <v>100000</v>
      </c>
      <c r="F17" s="18">
        <v>100000</v>
      </c>
      <c r="G17" s="18">
        <v>0</v>
      </c>
      <c r="H17" s="18">
        <v>0</v>
      </c>
      <c r="I17" s="18">
        <v>0</v>
      </c>
      <c r="J17" s="17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7">
        <f t="shared" si="0"/>
        <v>100000</v>
      </c>
    </row>
    <row r="18" spans="1:16" ht="31.5">
      <c r="A18" s="14" t="s">
        <v>29</v>
      </c>
      <c r="B18" s="14" t="s">
        <v>31</v>
      </c>
      <c r="C18" s="15" t="s">
        <v>30</v>
      </c>
      <c r="D18" s="16" t="s">
        <v>32</v>
      </c>
      <c r="E18" s="17">
        <v>181688</v>
      </c>
      <c r="F18" s="18">
        <v>181688</v>
      </c>
      <c r="G18" s="18">
        <v>0</v>
      </c>
      <c r="H18" s="18">
        <v>181688</v>
      </c>
      <c r="I18" s="18">
        <v>0</v>
      </c>
      <c r="J18" s="17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7">
        <f t="shared" si="0"/>
        <v>181688</v>
      </c>
    </row>
    <row r="19" spans="1:16" ht="15.75">
      <c r="A19" s="14" t="s">
        <v>33</v>
      </c>
      <c r="B19" s="14" t="s">
        <v>35</v>
      </c>
      <c r="C19" s="15" t="s">
        <v>34</v>
      </c>
      <c r="D19" s="16" t="s">
        <v>36</v>
      </c>
      <c r="E19" s="17">
        <v>817000</v>
      </c>
      <c r="F19" s="18">
        <v>789000</v>
      </c>
      <c r="G19" s="18">
        <v>0</v>
      </c>
      <c r="H19" s="18">
        <v>0</v>
      </c>
      <c r="I19" s="18">
        <v>28000</v>
      </c>
      <c r="J19" s="17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7">
        <f t="shared" si="0"/>
        <v>817000</v>
      </c>
    </row>
    <row r="20" spans="1:16" ht="37.15" customHeight="1">
      <c r="A20" s="14" t="s">
        <v>37</v>
      </c>
      <c r="B20" s="14" t="s">
        <v>39</v>
      </c>
      <c r="C20" s="15" t="s">
        <v>38</v>
      </c>
      <c r="D20" s="16" t="s">
        <v>40</v>
      </c>
      <c r="E20" s="17">
        <v>10897117</v>
      </c>
      <c r="F20" s="18">
        <v>10897117</v>
      </c>
      <c r="G20" s="18">
        <v>0</v>
      </c>
      <c r="H20" s="18">
        <v>0</v>
      </c>
      <c r="I20" s="18">
        <v>0</v>
      </c>
      <c r="J20" s="17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7">
        <f t="shared" si="0"/>
        <v>10897117</v>
      </c>
    </row>
    <row r="21" spans="1:16" ht="15.75">
      <c r="A21" s="8" t="s">
        <v>41</v>
      </c>
      <c r="B21" s="9"/>
      <c r="C21" s="10"/>
      <c r="D21" s="11" t="s">
        <v>42</v>
      </c>
      <c r="E21" s="12">
        <v>105808312</v>
      </c>
      <c r="F21" s="13">
        <v>105808312</v>
      </c>
      <c r="G21" s="13">
        <v>56777815</v>
      </c>
      <c r="H21" s="13">
        <v>24471171</v>
      </c>
      <c r="I21" s="13">
        <v>0</v>
      </c>
      <c r="J21" s="12">
        <v>1250000</v>
      </c>
      <c r="K21" s="13">
        <v>250000</v>
      </c>
      <c r="L21" s="13">
        <v>1000000</v>
      </c>
      <c r="M21" s="13">
        <v>0</v>
      </c>
      <c r="N21" s="13">
        <v>0</v>
      </c>
      <c r="O21" s="13">
        <v>250000</v>
      </c>
      <c r="P21" s="12">
        <f t="shared" si="0"/>
        <v>107058312</v>
      </c>
    </row>
    <row r="22" spans="1:16" ht="15.75">
      <c r="A22" s="8" t="s">
        <v>43</v>
      </c>
      <c r="B22" s="9"/>
      <c r="C22" s="10"/>
      <c r="D22" s="11" t="s">
        <v>42</v>
      </c>
      <c r="E22" s="12">
        <v>105808312</v>
      </c>
      <c r="F22" s="13">
        <v>105808312</v>
      </c>
      <c r="G22" s="13">
        <v>56777815</v>
      </c>
      <c r="H22" s="13">
        <v>24471171</v>
      </c>
      <c r="I22" s="13">
        <v>0</v>
      </c>
      <c r="J22" s="12">
        <v>1250000</v>
      </c>
      <c r="K22" s="13">
        <v>250000</v>
      </c>
      <c r="L22" s="13">
        <v>1000000</v>
      </c>
      <c r="M22" s="13">
        <v>0</v>
      </c>
      <c r="N22" s="13">
        <v>0</v>
      </c>
      <c r="O22" s="13">
        <v>250000</v>
      </c>
      <c r="P22" s="12">
        <f t="shared" si="0"/>
        <v>107058312</v>
      </c>
    </row>
    <row r="23" spans="1:16" ht="47.25">
      <c r="A23" s="14" t="s">
        <v>44</v>
      </c>
      <c r="B23" s="14" t="s">
        <v>45</v>
      </c>
      <c r="C23" s="15" t="s">
        <v>22</v>
      </c>
      <c r="D23" s="16" t="s">
        <v>46</v>
      </c>
      <c r="E23" s="17">
        <v>2920201</v>
      </c>
      <c r="F23" s="18">
        <v>2920201</v>
      </c>
      <c r="G23" s="18">
        <v>2222948</v>
      </c>
      <c r="H23" s="18">
        <v>76262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2920201</v>
      </c>
    </row>
    <row r="24" spans="1:16" ht="15.75">
      <c r="A24" s="14" t="s">
        <v>47</v>
      </c>
      <c r="B24" s="14" t="s">
        <v>49</v>
      </c>
      <c r="C24" s="15" t="s">
        <v>48</v>
      </c>
      <c r="D24" s="16" t="s">
        <v>50</v>
      </c>
      <c r="E24" s="17">
        <v>27533257</v>
      </c>
      <c r="F24" s="18">
        <v>27533257</v>
      </c>
      <c r="G24" s="18">
        <v>14495313</v>
      </c>
      <c r="H24" s="18">
        <v>5581340</v>
      </c>
      <c r="I24" s="18">
        <v>0</v>
      </c>
      <c r="J24" s="17">
        <v>500000</v>
      </c>
      <c r="K24" s="18">
        <v>0</v>
      </c>
      <c r="L24" s="18">
        <v>500000</v>
      </c>
      <c r="M24" s="18">
        <v>0</v>
      </c>
      <c r="N24" s="18">
        <v>0</v>
      </c>
      <c r="O24" s="18">
        <v>0</v>
      </c>
      <c r="P24" s="17">
        <f t="shared" si="0"/>
        <v>28033257</v>
      </c>
    </row>
    <row r="25" spans="1:16" ht="33.6" customHeight="1">
      <c r="A25" s="14" t="s">
        <v>51</v>
      </c>
      <c r="B25" s="14" t="s">
        <v>53</v>
      </c>
      <c r="C25" s="15" t="s">
        <v>52</v>
      </c>
      <c r="D25" s="16" t="s">
        <v>54</v>
      </c>
      <c r="E25" s="17">
        <v>40486909</v>
      </c>
      <c r="F25" s="18">
        <v>40486909</v>
      </c>
      <c r="G25" s="18">
        <v>11549293</v>
      </c>
      <c r="H25" s="18">
        <v>18813569</v>
      </c>
      <c r="I25" s="18">
        <v>0</v>
      </c>
      <c r="J25" s="17">
        <v>750000</v>
      </c>
      <c r="K25" s="18">
        <v>250000</v>
      </c>
      <c r="L25" s="18">
        <v>500000</v>
      </c>
      <c r="M25" s="18">
        <v>0</v>
      </c>
      <c r="N25" s="18">
        <v>0</v>
      </c>
      <c r="O25" s="18">
        <v>250000</v>
      </c>
      <c r="P25" s="17">
        <f t="shared" si="0"/>
        <v>41236909</v>
      </c>
    </row>
    <row r="26" spans="1:16" ht="31.5">
      <c r="A26" s="14" t="s">
        <v>55</v>
      </c>
      <c r="B26" s="14" t="s">
        <v>56</v>
      </c>
      <c r="C26" s="15" t="s">
        <v>52</v>
      </c>
      <c r="D26" s="16" t="s">
        <v>54</v>
      </c>
      <c r="E26" s="17">
        <v>34744200</v>
      </c>
      <c r="F26" s="18">
        <v>34744200</v>
      </c>
      <c r="G26" s="18">
        <v>28478854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34744200</v>
      </c>
    </row>
    <row r="27" spans="1:16" ht="15.75">
      <c r="A27" s="14" t="s">
        <v>57</v>
      </c>
      <c r="B27" s="14" t="s">
        <v>59</v>
      </c>
      <c r="C27" s="15" t="s">
        <v>58</v>
      </c>
      <c r="D27" s="16" t="s">
        <v>60</v>
      </c>
      <c r="E27" s="17">
        <v>85430</v>
      </c>
      <c r="F27" s="18">
        <v>85430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85430</v>
      </c>
    </row>
    <row r="28" spans="1:16" ht="78.75">
      <c r="A28" s="14" t="s">
        <v>61</v>
      </c>
      <c r="B28" s="14" t="s">
        <v>62</v>
      </c>
      <c r="C28" s="15" t="s">
        <v>58</v>
      </c>
      <c r="D28" s="16" t="s">
        <v>63</v>
      </c>
      <c r="E28" s="17">
        <v>38315</v>
      </c>
      <c r="F28" s="18">
        <v>38315</v>
      </c>
      <c r="G28" s="18">
        <v>31407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38315</v>
      </c>
    </row>
    <row r="29" spans="1:16" ht="31.5">
      <c r="A29" s="8" t="s">
        <v>64</v>
      </c>
      <c r="B29" s="9"/>
      <c r="C29" s="10"/>
      <c r="D29" s="11" t="s">
        <v>65</v>
      </c>
      <c r="E29" s="12">
        <v>5237780</v>
      </c>
      <c r="F29" s="13">
        <v>5237780</v>
      </c>
      <c r="G29" s="13">
        <v>3559194</v>
      </c>
      <c r="H29" s="13">
        <v>0</v>
      </c>
      <c r="I29" s="13">
        <v>0</v>
      </c>
      <c r="J29" s="12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2">
        <f t="shared" si="0"/>
        <v>5237780</v>
      </c>
    </row>
    <row r="30" spans="1:16" ht="31.5">
      <c r="A30" s="8" t="s">
        <v>66</v>
      </c>
      <c r="B30" s="9"/>
      <c r="C30" s="10"/>
      <c r="D30" s="11" t="s">
        <v>65</v>
      </c>
      <c r="E30" s="12">
        <v>5237780</v>
      </c>
      <c r="F30" s="13">
        <v>5237780</v>
      </c>
      <c r="G30" s="13">
        <v>3559194</v>
      </c>
      <c r="H30" s="13">
        <v>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5237780</v>
      </c>
    </row>
    <row r="31" spans="1:16" ht="47.25">
      <c r="A31" s="14" t="s">
        <v>67</v>
      </c>
      <c r="B31" s="14" t="s">
        <v>45</v>
      </c>
      <c r="C31" s="15" t="s">
        <v>22</v>
      </c>
      <c r="D31" s="16" t="s">
        <v>46</v>
      </c>
      <c r="E31" s="17">
        <v>1649516</v>
      </c>
      <c r="F31" s="18">
        <v>1649516</v>
      </c>
      <c r="G31" s="18">
        <v>1324194</v>
      </c>
      <c r="H31" s="18">
        <v>0</v>
      </c>
      <c r="I31" s="18">
        <v>0</v>
      </c>
      <c r="J31" s="17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7">
        <f t="shared" si="0"/>
        <v>1649516</v>
      </c>
    </row>
    <row r="32" spans="1:16" ht="47.25">
      <c r="A32" s="14" t="s">
        <v>68</v>
      </c>
      <c r="B32" s="14" t="s">
        <v>70</v>
      </c>
      <c r="C32" s="15" t="s">
        <v>69</v>
      </c>
      <c r="D32" s="16" t="s">
        <v>71</v>
      </c>
      <c r="E32" s="17">
        <v>129500</v>
      </c>
      <c r="F32" s="18">
        <v>129500</v>
      </c>
      <c r="G32" s="18">
        <v>0</v>
      </c>
      <c r="H32" s="18">
        <v>0</v>
      </c>
      <c r="I32" s="18">
        <v>0</v>
      </c>
      <c r="J32" s="17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7">
        <f t="shared" si="0"/>
        <v>129500</v>
      </c>
    </row>
    <row r="33" spans="1:16" ht="47.25">
      <c r="A33" s="14" t="s">
        <v>72</v>
      </c>
      <c r="B33" s="14" t="s">
        <v>74</v>
      </c>
      <c r="C33" s="15" t="s">
        <v>73</v>
      </c>
      <c r="D33" s="16" t="s">
        <v>75</v>
      </c>
      <c r="E33" s="17">
        <v>6055</v>
      </c>
      <c r="F33" s="18">
        <v>6055</v>
      </c>
      <c r="G33" s="18">
        <v>0</v>
      </c>
      <c r="H33" s="18">
        <v>0</v>
      </c>
      <c r="I33" s="18">
        <v>0</v>
      </c>
      <c r="J33" s="17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7">
        <f t="shared" si="0"/>
        <v>6055</v>
      </c>
    </row>
    <row r="34" spans="1:16" ht="47.25">
      <c r="A34" s="14" t="s">
        <v>76</v>
      </c>
      <c r="B34" s="14" t="s">
        <v>77</v>
      </c>
      <c r="C34" s="15" t="s">
        <v>69</v>
      </c>
      <c r="D34" s="16" t="s">
        <v>78</v>
      </c>
      <c r="E34" s="17">
        <v>11513</v>
      </c>
      <c r="F34" s="18">
        <v>11513</v>
      </c>
      <c r="G34" s="18">
        <v>0</v>
      </c>
      <c r="H34" s="18">
        <v>0</v>
      </c>
      <c r="I34" s="18">
        <v>0</v>
      </c>
      <c r="J34" s="17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7">
        <f t="shared" si="0"/>
        <v>11513</v>
      </c>
    </row>
    <row r="35" spans="1:16" ht="78.75">
      <c r="A35" s="14" t="s">
        <v>79</v>
      </c>
      <c r="B35" s="14" t="s">
        <v>81</v>
      </c>
      <c r="C35" s="15" t="s">
        <v>80</v>
      </c>
      <c r="D35" s="16" t="s">
        <v>82</v>
      </c>
      <c r="E35" s="17">
        <v>2861700</v>
      </c>
      <c r="F35" s="18">
        <v>2861700</v>
      </c>
      <c r="G35" s="18">
        <v>2235000</v>
      </c>
      <c r="H35" s="18">
        <v>0</v>
      </c>
      <c r="I35" s="18">
        <v>0</v>
      </c>
      <c r="J35" s="17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7">
        <f t="shared" si="0"/>
        <v>2861700</v>
      </c>
    </row>
    <row r="36" spans="1:16" ht="94.5">
      <c r="A36" s="14" t="s">
        <v>83</v>
      </c>
      <c r="B36" s="14" t="s">
        <v>85</v>
      </c>
      <c r="C36" s="15" t="s">
        <v>84</v>
      </c>
      <c r="D36" s="16" t="s">
        <v>86</v>
      </c>
      <c r="E36" s="17">
        <v>200017</v>
      </c>
      <c r="F36" s="18">
        <v>200017</v>
      </c>
      <c r="G36" s="18">
        <v>0</v>
      </c>
      <c r="H36" s="18">
        <v>0</v>
      </c>
      <c r="I36" s="18">
        <v>0</v>
      </c>
      <c r="J36" s="17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7">
        <f t="shared" si="0"/>
        <v>200017</v>
      </c>
    </row>
    <row r="37" spans="1:16" ht="110.25">
      <c r="A37" s="14" t="s">
        <v>87</v>
      </c>
      <c r="B37" s="14" t="s">
        <v>88</v>
      </c>
      <c r="C37" s="15" t="s">
        <v>49</v>
      </c>
      <c r="D37" s="16" t="s">
        <v>89</v>
      </c>
      <c r="E37" s="17">
        <v>152435</v>
      </c>
      <c r="F37" s="18">
        <v>152435</v>
      </c>
      <c r="G37" s="18">
        <v>0</v>
      </c>
      <c r="H37" s="18">
        <v>0</v>
      </c>
      <c r="I37" s="18">
        <v>0</v>
      </c>
      <c r="J37" s="17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7">
        <f t="shared" si="0"/>
        <v>152435</v>
      </c>
    </row>
    <row r="38" spans="1:16" ht="78.75">
      <c r="A38" s="14" t="s">
        <v>90</v>
      </c>
      <c r="B38" s="14" t="s">
        <v>91</v>
      </c>
      <c r="C38" s="15" t="s">
        <v>49</v>
      </c>
      <c r="D38" s="16" t="s">
        <v>92</v>
      </c>
      <c r="E38" s="17">
        <v>16248</v>
      </c>
      <c r="F38" s="18">
        <v>16248</v>
      </c>
      <c r="G38" s="18">
        <v>0</v>
      </c>
      <c r="H38" s="18">
        <v>0</v>
      </c>
      <c r="I38" s="18">
        <v>0</v>
      </c>
      <c r="J38" s="17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7">
        <f t="shared" si="0"/>
        <v>16248</v>
      </c>
    </row>
    <row r="39" spans="1:16" ht="94.5">
      <c r="A39" s="14" t="s">
        <v>93</v>
      </c>
      <c r="B39" s="14" t="s">
        <v>95</v>
      </c>
      <c r="C39" s="15" t="s">
        <v>94</v>
      </c>
      <c r="D39" s="16" t="s">
        <v>96</v>
      </c>
      <c r="E39" s="17">
        <v>25596</v>
      </c>
      <c r="F39" s="18">
        <v>25596</v>
      </c>
      <c r="G39" s="18">
        <v>0</v>
      </c>
      <c r="H39" s="18">
        <v>0</v>
      </c>
      <c r="I39" s="18">
        <v>0</v>
      </c>
      <c r="J39" s="17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7">
        <f t="shared" si="0"/>
        <v>25596</v>
      </c>
    </row>
    <row r="40" spans="1:16" ht="31.5">
      <c r="A40" s="14" t="s">
        <v>97</v>
      </c>
      <c r="B40" s="14" t="s">
        <v>99</v>
      </c>
      <c r="C40" s="15" t="s">
        <v>98</v>
      </c>
      <c r="D40" s="16" t="s">
        <v>100</v>
      </c>
      <c r="E40" s="17">
        <v>185200</v>
      </c>
      <c r="F40" s="18">
        <v>185200</v>
      </c>
      <c r="G40" s="18">
        <v>0</v>
      </c>
      <c r="H40" s="18">
        <v>0</v>
      </c>
      <c r="I40" s="18">
        <v>0</v>
      </c>
      <c r="J40" s="17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7">
        <f t="shared" si="0"/>
        <v>185200</v>
      </c>
    </row>
    <row r="41" spans="1:16" ht="15.75">
      <c r="A41" s="8" t="s">
        <v>101</v>
      </c>
      <c r="B41" s="9"/>
      <c r="C41" s="10"/>
      <c r="D41" s="11" t="s">
        <v>102</v>
      </c>
      <c r="E41" s="12">
        <v>777620</v>
      </c>
      <c r="F41" s="13">
        <v>777620</v>
      </c>
      <c r="G41" s="13">
        <v>609280</v>
      </c>
      <c r="H41" s="13">
        <v>0</v>
      </c>
      <c r="I41" s="13">
        <v>0</v>
      </c>
      <c r="J41" s="12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2">
        <f t="shared" si="0"/>
        <v>777620</v>
      </c>
    </row>
    <row r="42" spans="1:16" ht="15.75">
      <c r="A42" s="8" t="s">
        <v>103</v>
      </c>
      <c r="B42" s="9"/>
      <c r="C42" s="10"/>
      <c r="D42" s="11" t="s">
        <v>102</v>
      </c>
      <c r="E42" s="12">
        <v>777620</v>
      </c>
      <c r="F42" s="13">
        <v>777620</v>
      </c>
      <c r="G42" s="13">
        <v>609280</v>
      </c>
      <c r="H42" s="13">
        <v>0</v>
      </c>
      <c r="I42" s="13">
        <v>0</v>
      </c>
      <c r="J42" s="12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2">
        <f t="shared" si="0"/>
        <v>777620</v>
      </c>
    </row>
    <row r="43" spans="1:16" ht="47.25">
      <c r="A43" s="14" t="s">
        <v>104</v>
      </c>
      <c r="B43" s="14" t="s">
        <v>45</v>
      </c>
      <c r="C43" s="15" t="s">
        <v>22</v>
      </c>
      <c r="D43" s="16" t="s">
        <v>46</v>
      </c>
      <c r="E43" s="17">
        <v>777620</v>
      </c>
      <c r="F43" s="18">
        <v>777620</v>
      </c>
      <c r="G43" s="18">
        <v>609280</v>
      </c>
      <c r="H43" s="18">
        <v>0</v>
      </c>
      <c r="I43" s="18">
        <v>0</v>
      </c>
      <c r="J43" s="17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7">
        <f t="shared" si="0"/>
        <v>777620</v>
      </c>
    </row>
    <row r="44" spans="1:16" ht="31.5">
      <c r="A44" s="8" t="s">
        <v>105</v>
      </c>
      <c r="B44" s="9"/>
      <c r="C44" s="10"/>
      <c r="D44" s="11" t="s">
        <v>106</v>
      </c>
      <c r="E44" s="12">
        <v>16653070</v>
      </c>
      <c r="F44" s="13">
        <v>16653070</v>
      </c>
      <c r="G44" s="13">
        <v>10952155</v>
      </c>
      <c r="H44" s="13">
        <v>2099497</v>
      </c>
      <c r="I44" s="13">
        <v>0</v>
      </c>
      <c r="J44" s="12">
        <v>183647</v>
      </c>
      <c r="K44" s="13">
        <v>0</v>
      </c>
      <c r="L44" s="13">
        <v>183647</v>
      </c>
      <c r="M44" s="13">
        <v>0</v>
      </c>
      <c r="N44" s="13">
        <v>0</v>
      </c>
      <c r="O44" s="13">
        <v>0</v>
      </c>
      <c r="P44" s="12">
        <f t="shared" si="0"/>
        <v>16836717</v>
      </c>
    </row>
    <row r="45" spans="1:16" ht="31.5">
      <c r="A45" s="8" t="s">
        <v>107</v>
      </c>
      <c r="B45" s="9"/>
      <c r="C45" s="10"/>
      <c r="D45" s="11" t="s">
        <v>106</v>
      </c>
      <c r="E45" s="12">
        <v>16653070</v>
      </c>
      <c r="F45" s="13">
        <v>16653070</v>
      </c>
      <c r="G45" s="13">
        <v>10952155</v>
      </c>
      <c r="H45" s="13">
        <v>2099497</v>
      </c>
      <c r="I45" s="13">
        <v>0</v>
      </c>
      <c r="J45" s="12">
        <v>183647</v>
      </c>
      <c r="K45" s="13">
        <v>0</v>
      </c>
      <c r="L45" s="13">
        <v>183647</v>
      </c>
      <c r="M45" s="13">
        <v>0</v>
      </c>
      <c r="N45" s="13">
        <v>0</v>
      </c>
      <c r="O45" s="13">
        <v>0</v>
      </c>
      <c r="P45" s="12">
        <f t="shared" si="0"/>
        <v>16836717</v>
      </c>
    </row>
    <row r="46" spans="1:16" ht="47.25">
      <c r="A46" s="14" t="s">
        <v>108</v>
      </c>
      <c r="B46" s="14" t="s">
        <v>45</v>
      </c>
      <c r="C46" s="15" t="s">
        <v>22</v>
      </c>
      <c r="D46" s="16" t="s">
        <v>46</v>
      </c>
      <c r="E46" s="17">
        <v>1702893</v>
      </c>
      <c r="F46" s="18">
        <v>1702893</v>
      </c>
      <c r="G46" s="18">
        <v>1199912</v>
      </c>
      <c r="H46" s="18">
        <v>0</v>
      </c>
      <c r="I46" s="18">
        <v>0</v>
      </c>
      <c r="J46" s="17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7">
        <f t="shared" ref="P46:P65" si="1">E46+J46</f>
        <v>1702893</v>
      </c>
    </row>
    <row r="47" spans="1:16" ht="31.5">
      <c r="A47" s="14" t="s">
        <v>109</v>
      </c>
      <c r="B47" s="14" t="s">
        <v>111</v>
      </c>
      <c r="C47" s="15" t="s">
        <v>110</v>
      </c>
      <c r="D47" s="16" t="s">
        <v>112</v>
      </c>
      <c r="E47" s="17">
        <v>2214814</v>
      </c>
      <c r="F47" s="18">
        <v>2214814</v>
      </c>
      <c r="G47" s="18">
        <v>1662955</v>
      </c>
      <c r="H47" s="18">
        <v>18200</v>
      </c>
      <c r="I47" s="18">
        <v>0</v>
      </c>
      <c r="J47" s="17">
        <v>90000</v>
      </c>
      <c r="K47" s="18">
        <v>0</v>
      </c>
      <c r="L47" s="18">
        <v>90000</v>
      </c>
      <c r="M47" s="18">
        <v>0</v>
      </c>
      <c r="N47" s="18">
        <v>0</v>
      </c>
      <c r="O47" s="18">
        <v>0</v>
      </c>
      <c r="P47" s="17">
        <f t="shared" si="1"/>
        <v>2304814</v>
      </c>
    </row>
    <row r="48" spans="1:16" ht="15.75">
      <c r="A48" s="14" t="s">
        <v>113</v>
      </c>
      <c r="B48" s="14" t="s">
        <v>115</v>
      </c>
      <c r="C48" s="15" t="s">
        <v>114</v>
      </c>
      <c r="D48" s="16" t="s">
        <v>116</v>
      </c>
      <c r="E48" s="17">
        <v>1265576</v>
      </c>
      <c r="F48" s="18">
        <v>1265576</v>
      </c>
      <c r="G48" s="18">
        <v>860359</v>
      </c>
      <c r="H48" s="18">
        <v>121783</v>
      </c>
      <c r="I48" s="18">
        <v>0</v>
      </c>
      <c r="J48" s="17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7">
        <f t="shared" si="1"/>
        <v>1265576</v>
      </c>
    </row>
    <row r="49" spans="1:16" ht="31.5">
      <c r="A49" s="14" t="s">
        <v>117</v>
      </c>
      <c r="B49" s="14" t="s">
        <v>118</v>
      </c>
      <c r="C49" s="15" t="s">
        <v>114</v>
      </c>
      <c r="D49" s="16" t="s">
        <v>119</v>
      </c>
      <c r="E49" s="17">
        <v>260777</v>
      </c>
      <c r="F49" s="18">
        <v>260777</v>
      </c>
      <c r="G49" s="18">
        <v>186590</v>
      </c>
      <c r="H49" s="18">
        <v>2772</v>
      </c>
      <c r="I49" s="18">
        <v>0</v>
      </c>
      <c r="J49" s="17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7">
        <f t="shared" si="1"/>
        <v>260777</v>
      </c>
    </row>
    <row r="50" spans="1:16" ht="47.25">
      <c r="A50" s="14" t="s">
        <v>120</v>
      </c>
      <c r="B50" s="14" t="s">
        <v>122</v>
      </c>
      <c r="C50" s="15" t="s">
        <v>121</v>
      </c>
      <c r="D50" s="16" t="s">
        <v>123</v>
      </c>
      <c r="E50" s="17">
        <v>9905653</v>
      </c>
      <c r="F50" s="18">
        <v>9905653</v>
      </c>
      <c r="G50" s="18">
        <v>6438234</v>
      </c>
      <c r="H50" s="18">
        <v>1705143</v>
      </c>
      <c r="I50" s="18">
        <v>0</v>
      </c>
      <c r="J50" s="17">
        <v>93647</v>
      </c>
      <c r="K50" s="18">
        <v>0</v>
      </c>
      <c r="L50" s="18">
        <v>93647</v>
      </c>
      <c r="M50" s="18">
        <v>0</v>
      </c>
      <c r="N50" s="18">
        <v>0</v>
      </c>
      <c r="O50" s="18">
        <v>0</v>
      </c>
      <c r="P50" s="17">
        <f t="shared" si="1"/>
        <v>9999300</v>
      </c>
    </row>
    <row r="51" spans="1:16" ht="31.5">
      <c r="A51" s="14" t="s">
        <v>124</v>
      </c>
      <c r="B51" s="14" t="s">
        <v>126</v>
      </c>
      <c r="C51" s="15" t="s">
        <v>125</v>
      </c>
      <c r="D51" s="16" t="s">
        <v>127</v>
      </c>
      <c r="E51" s="17">
        <v>1303357</v>
      </c>
      <c r="F51" s="18">
        <v>1303357</v>
      </c>
      <c r="G51" s="18">
        <v>604105</v>
      </c>
      <c r="H51" s="18">
        <v>251599</v>
      </c>
      <c r="I51" s="18">
        <v>0</v>
      </c>
      <c r="J51" s="17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1"/>
        <v>1303357</v>
      </c>
    </row>
    <row r="52" spans="1:16" ht="94.5">
      <c r="A52" s="8" t="s">
        <v>128</v>
      </c>
      <c r="B52" s="9"/>
      <c r="C52" s="10"/>
      <c r="D52" s="11" t="s">
        <v>129</v>
      </c>
      <c r="E52" s="12">
        <v>9238239</v>
      </c>
      <c r="F52" s="13">
        <v>9238239</v>
      </c>
      <c r="G52" s="13">
        <v>1779440</v>
      </c>
      <c r="H52" s="13">
        <v>1504942</v>
      </c>
      <c r="I52" s="13">
        <v>0</v>
      </c>
      <c r="J52" s="12">
        <v>15719300</v>
      </c>
      <c r="K52" s="13">
        <v>11373000</v>
      </c>
      <c r="L52" s="13">
        <v>850000</v>
      </c>
      <c r="M52" s="13">
        <v>0</v>
      </c>
      <c r="N52" s="13">
        <v>0</v>
      </c>
      <c r="O52" s="13">
        <v>14869300</v>
      </c>
      <c r="P52" s="12">
        <f t="shared" si="1"/>
        <v>24957539</v>
      </c>
    </row>
    <row r="53" spans="1:16" ht="94.5">
      <c r="A53" s="8" t="s">
        <v>130</v>
      </c>
      <c r="B53" s="9"/>
      <c r="C53" s="10"/>
      <c r="D53" s="11" t="s">
        <v>129</v>
      </c>
      <c r="E53" s="12">
        <v>9238239</v>
      </c>
      <c r="F53" s="13">
        <v>9238239</v>
      </c>
      <c r="G53" s="13">
        <v>1779440</v>
      </c>
      <c r="H53" s="13">
        <v>1504942</v>
      </c>
      <c r="I53" s="13">
        <v>0</v>
      </c>
      <c r="J53" s="12">
        <v>15719300</v>
      </c>
      <c r="K53" s="13">
        <v>11373000</v>
      </c>
      <c r="L53" s="13">
        <v>850000</v>
      </c>
      <c r="M53" s="13">
        <v>0</v>
      </c>
      <c r="N53" s="13">
        <v>0</v>
      </c>
      <c r="O53" s="13">
        <v>14869300</v>
      </c>
      <c r="P53" s="12">
        <f t="shared" si="1"/>
        <v>24957539</v>
      </c>
    </row>
    <row r="54" spans="1:16" ht="47.25">
      <c r="A54" s="14" t="s">
        <v>131</v>
      </c>
      <c r="B54" s="14" t="s">
        <v>45</v>
      </c>
      <c r="C54" s="15" t="s">
        <v>22</v>
      </c>
      <c r="D54" s="16" t="s">
        <v>46</v>
      </c>
      <c r="E54" s="17">
        <v>1354897</v>
      </c>
      <c r="F54" s="18">
        <v>1354897</v>
      </c>
      <c r="G54" s="18">
        <v>993440</v>
      </c>
      <c r="H54" s="18">
        <v>0</v>
      </c>
      <c r="I54" s="18">
        <v>0</v>
      </c>
      <c r="J54" s="17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7">
        <f t="shared" si="1"/>
        <v>1354897</v>
      </c>
    </row>
    <row r="55" spans="1:16" ht="31.5">
      <c r="A55" s="14" t="s">
        <v>132</v>
      </c>
      <c r="B55" s="14" t="s">
        <v>134</v>
      </c>
      <c r="C55" s="15" t="s">
        <v>133</v>
      </c>
      <c r="D55" s="16" t="s">
        <v>135</v>
      </c>
      <c r="E55" s="17">
        <v>400000</v>
      </c>
      <c r="F55" s="18">
        <v>400000</v>
      </c>
      <c r="G55" s="18">
        <v>0</v>
      </c>
      <c r="H55" s="18">
        <v>0</v>
      </c>
      <c r="I55" s="18">
        <v>0</v>
      </c>
      <c r="J55" s="17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7">
        <f t="shared" si="1"/>
        <v>400000</v>
      </c>
    </row>
    <row r="56" spans="1:16" ht="31.5">
      <c r="A56" s="14" t="s">
        <v>136</v>
      </c>
      <c r="B56" s="14" t="s">
        <v>31</v>
      </c>
      <c r="C56" s="15" t="s">
        <v>30</v>
      </c>
      <c r="D56" s="16" t="s">
        <v>32</v>
      </c>
      <c r="E56" s="17">
        <v>7033342</v>
      </c>
      <c r="F56" s="18">
        <v>7033342</v>
      </c>
      <c r="G56" s="18">
        <v>786000</v>
      </c>
      <c r="H56" s="18">
        <v>1504942</v>
      </c>
      <c r="I56" s="18">
        <v>0</v>
      </c>
      <c r="J56" s="17">
        <v>11373000</v>
      </c>
      <c r="K56" s="18">
        <v>11373000</v>
      </c>
      <c r="L56" s="18">
        <v>0</v>
      </c>
      <c r="M56" s="18">
        <v>0</v>
      </c>
      <c r="N56" s="18">
        <v>0</v>
      </c>
      <c r="O56" s="18">
        <v>11373000</v>
      </c>
      <c r="P56" s="17">
        <f t="shared" si="1"/>
        <v>18406342</v>
      </c>
    </row>
    <row r="57" spans="1:16" ht="47.25">
      <c r="A57" s="14" t="s">
        <v>137</v>
      </c>
      <c r="B57" s="14" t="s">
        <v>39</v>
      </c>
      <c r="C57" s="15" t="s">
        <v>38</v>
      </c>
      <c r="D57" s="16" t="s">
        <v>40</v>
      </c>
      <c r="E57" s="17">
        <v>300000</v>
      </c>
      <c r="F57" s="18">
        <v>300000</v>
      </c>
      <c r="G57" s="18">
        <v>0</v>
      </c>
      <c r="H57" s="18">
        <v>0</v>
      </c>
      <c r="I57" s="18">
        <v>0</v>
      </c>
      <c r="J57" s="17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7">
        <f t="shared" si="1"/>
        <v>300000</v>
      </c>
    </row>
    <row r="58" spans="1:16" ht="31.5">
      <c r="A58" s="14" t="s">
        <v>138</v>
      </c>
      <c r="B58" s="14" t="s">
        <v>139</v>
      </c>
      <c r="C58" s="15" t="s">
        <v>38</v>
      </c>
      <c r="D58" s="16" t="s">
        <v>140</v>
      </c>
      <c r="E58" s="17">
        <v>150000</v>
      </c>
      <c r="F58" s="18">
        <v>150000</v>
      </c>
      <c r="G58" s="18">
        <v>0</v>
      </c>
      <c r="H58" s="18">
        <v>0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150000</v>
      </c>
    </row>
    <row r="59" spans="1:16" ht="31.5">
      <c r="A59" s="14" t="s">
        <v>141</v>
      </c>
      <c r="B59" s="14" t="s">
        <v>143</v>
      </c>
      <c r="C59" s="15" t="s">
        <v>142</v>
      </c>
      <c r="D59" s="16" t="s">
        <v>144</v>
      </c>
      <c r="E59" s="17">
        <v>0</v>
      </c>
      <c r="F59" s="18">
        <v>0</v>
      </c>
      <c r="G59" s="18">
        <v>0</v>
      </c>
      <c r="H59" s="18">
        <v>0</v>
      </c>
      <c r="I59" s="18">
        <v>0</v>
      </c>
      <c r="J59" s="17">
        <v>4346300</v>
      </c>
      <c r="K59" s="18">
        <v>0</v>
      </c>
      <c r="L59" s="18">
        <v>850000</v>
      </c>
      <c r="M59" s="18">
        <v>0</v>
      </c>
      <c r="N59" s="18">
        <v>0</v>
      </c>
      <c r="O59" s="18">
        <v>3496300</v>
      </c>
      <c r="P59" s="17">
        <f t="shared" si="1"/>
        <v>4346300</v>
      </c>
    </row>
    <row r="60" spans="1:16" ht="15.75">
      <c r="A60" s="8" t="s">
        <v>145</v>
      </c>
      <c r="B60" s="9"/>
      <c r="C60" s="10"/>
      <c r="D60" s="11" t="s">
        <v>146</v>
      </c>
      <c r="E60" s="12">
        <v>10128359</v>
      </c>
      <c r="F60" s="13">
        <v>10128359</v>
      </c>
      <c r="G60" s="13">
        <v>1318306</v>
      </c>
      <c r="H60" s="13">
        <v>0</v>
      </c>
      <c r="I60" s="13">
        <v>0</v>
      </c>
      <c r="J60" s="12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2">
        <f t="shared" si="1"/>
        <v>10128359</v>
      </c>
    </row>
    <row r="61" spans="1:16" ht="15.75">
      <c r="A61" s="8" t="s">
        <v>147</v>
      </c>
      <c r="B61" s="9"/>
      <c r="C61" s="10"/>
      <c r="D61" s="11" t="s">
        <v>146</v>
      </c>
      <c r="E61" s="12">
        <v>10128359</v>
      </c>
      <c r="F61" s="13">
        <v>10128359</v>
      </c>
      <c r="G61" s="13">
        <v>1318306</v>
      </c>
      <c r="H61" s="13">
        <v>0</v>
      </c>
      <c r="I61" s="13">
        <v>0</v>
      </c>
      <c r="J61" s="12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2">
        <f t="shared" si="1"/>
        <v>10128359</v>
      </c>
    </row>
    <row r="62" spans="1:16" ht="47.25">
      <c r="A62" s="14" t="s">
        <v>148</v>
      </c>
      <c r="B62" s="14" t="s">
        <v>45</v>
      </c>
      <c r="C62" s="15" t="s">
        <v>22</v>
      </c>
      <c r="D62" s="16" t="s">
        <v>46</v>
      </c>
      <c r="E62" s="17">
        <v>1815364</v>
      </c>
      <c r="F62" s="18">
        <v>1815364</v>
      </c>
      <c r="G62" s="18">
        <v>1318306</v>
      </c>
      <c r="H62" s="18">
        <v>0</v>
      </c>
      <c r="I62" s="18">
        <v>0</v>
      </c>
      <c r="J62" s="17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7">
        <f t="shared" si="1"/>
        <v>1815364</v>
      </c>
    </row>
    <row r="63" spans="1:16" ht="15.75">
      <c r="A63" s="14" t="s">
        <v>149</v>
      </c>
      <c r="B63" s="14" t="s">
        <v>151</v>
      </c>
      <c r="C63" s="15" t="s">
        <v>150</v>
      </c>
      <c r="D63" s="16" t="s">
        <v>152</v>
      </c>
      <c r="E63" s="17">
        <v>7912995</v>
      </c>
      <c r="F63" s="18">
        <v>7912995</v>
      </c>
      <c r="G63" s="18">
        <v>0</v>
      </c>
      <c r="H63" s="18">
        <v>0</v>
      </c>
      <c r="I63" s="18">
        <v>0</v>
      </c>
      <c r="J63" s="17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7">
        <f t="shared" si="1"/>
        <v>7912995</v>
      </c>
    </row>
    <row r="64" spans="1:16" ht="63">
      <c r="A64" s="14" t="s">
        <v>153</v>
      </c>
      <c r="B64" s="14" t="s">
        <v>154</v>
      </c>
      <c r="C64" s="15" t="s">
        <v>150</v>
      </c>
      <c r="D64" s="16" t="s">
        <v>155</v>
      </c>
      <c r="E64" s="17">
        <v>400000</v>
      </c>
      <c r="F64" s="18">
        <v>400000</v>
      </c>
      <c r="G64" s="18">
        <v>0</v>
      </c>
      <c r="H64" s="18">
        <v>0</v>
      </c>
      <c r="I64" s="18">
        <v>0</v>
      </c>
      <c r="J64" s="17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7">
        <f t="shared" si="1"/>
        <v>400000</v>
      </c>
    </row>
    <row r="65" spans="1:16" ht="15.75">
      <c r="A65" s="19" t="s">
        <v>156</v>
      </c>
      <c r="B65" s="20" t="s">
        <v>156</v>
      </c>
      <c r="C65" s="21" t="s">
        <v>156</v>
      </c>
      <c r="D65" s="22" t="s">
        <v>157</v>
      </c>
      <c r="E65" s="12">
        <v>172509091</v>
      </c>
      <c r="F65" s="12">
        <v>172481091</v>
      </c>
      <c r="G65" s="12">
        <v>82660973</v>
      </c>
      <c r="H65" s="12">
        <v>30173164</v>
      </c>
      <c r="I65" s="12">
        <v>28000</v>
      </c>
      <c r="J65" s="12">
        <v>17813649</v>
      </c>
      <c r="K65" s="12">
        <v>12273000</v>
      </c>
      <c r="L65" s="12">
        <v>2044349</v>
      </c>
      <c r="M65" s="12">
        <v>0</v>
      </c>
      <c r="N65" s="12">
        <v>0</v>
      </c>
      <c r="O65" s="12">
        <v>15769300</v>
      </c>
      <c r="P65" s="12">
        <f t="shared" si="1"/>
        <v>190322740</v>
      </c>
    </row>
    <row r="67" spans="1:16" ht="18.75">
      <c r="C67" s="23" t="s">
        <v>163</v>
      </c>
      <c r="D67" s="23"/>
      <c r="E67" s="23"/>
      <c r="F67" s="23"/>
      <c r="G67" s="23" t="s">
        <v>164</v>
      </c>
      <c r="H67" s="23"/>
    </row>
    <row r="68" spans="1:16" ht="18.75">
      <c r="B68" s="3"/>
      <c r="C68" s="23" t="s">
        <v>165</v>
      </c>
      <c r="D68" s="23"/>
      <c r="E68" s="23"/>
      <c r="F68" s="23"/>
      <c r="G68" s="23"/>
      <c r="H68" s="23"/>
      <c r="I68" s="3"/>
    </row>
  </sheetData>
  <mergeCells count="23">
    <mergeCell ref="L2:P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</mergeCells>
  <pageMargins left="0.196850393700787" right="0.196850393700787" top="0.39370078740157499" bottom="0.196850393700787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</cp:lastModifiedBy>
  <cp:lastPrinted>2022-02-11T06:22:59Z</cp:lastPrinted>
  <dcterms:created xsi:type="dcterms:W3CDTF">2022-02-10T11:44:15Z</dcterms:created>
  <dcterms:modified xsi:type="dcterms:W3CDTF">2022-02-17T08:40:18Z</dcterms:modified>
</cp:coreProperties>
</file>