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Юля\паспорта\"/>
    </mc:Choice>
  </mc:AlternateContent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КПК3710160!$A$1:$BQ$103</definedName>
  </definedNames>
  <calcPr calcId="162913" refMode="R1C1"/>
</workbook>
</file>

<file path=xl/calcChain.xml><?xml version="1.0" encoding="utf-8"?>
<calcChain xmlns="http://schemas.openxmlformats.org/spreadsheetml/2006/main">
  <c r="BH90" i="2" l="1"/>
  <c r="BC90" i="2"/>
  <c r="AX90" i="2"/>
  <c r="AI90" i="2"/>
  <c r="BH88" i="2"/>
  <c r="BC88" i="2"/>
  <c r="AX88" i="2"/>
  <c r="AI88" i="2"/>
  <c r="BH87" i="2"/>
  <c r="BC87" i="2"/>
  <c r="AX87" i="2"/>
  <c r="AI87" i="2"/>
  <c r="BH85" i="2"/>
  <c r="BC85" i="2"/>
  <c r="AX85" i="2"/>
  <c r="AI85" i="2"/>
  <c r="BH83" i="2"/>
  <c r="BC83" i="2"/>
  <c r="AX83" i="2"/>
  <c r="AI83" i="2"/>
  <c r="BH81" i="2"/>
  <c r="BC81" i="2"/>
  <c r="AX81" i="2"/>
  <c r="AI81" i="2"/>
  <c r="BH79" i="2"/>
  <c r="BM79" i="2" s="1"/>
  <c r="BC79" i="2"/>
  <c r="AX79" i="2"/>
  <c r="AI79" i="2"/>
  <c r="BH78" i="2"/>
  <c r="BC78" i="2"/>
  <c r="AX78" i="2"/>
  <c r="AI78" i="2"/>
  <c r="BH76" i="2"/>
  <c r="BM76" i="2" s="1"/>
  <c r="BC76" i="2"/>
  <c r="AX76" i="2"/>
  <c r="AI76" i="2"/>
  <c r="BH74" i="2"/>
  <c r="BC74" i="2"/>
  <c r="AX74" i="2"/>
  <c r="AI74" i="2"/>
  <c r="BH71" i="2"/>
  <c r="BM71" i="2" s="1"/>
  <c r="BC71" i="2"/>
  <c r="AX71" i="2"/>
  <c r="AI71" i="2"/>
  <c r="BH70" i="2"/>
  <c r="BC70" i="2"/>
  <c r="BM70" i="2" s="1"/>
  <c r="AX70" i="2"/>
  <c r="AI70" i="2"/>
  <c r="BH68" i="2"/>
  <c r="BC68" i="2"/>
  <c r="AX68" i="2"/>
  <c r="AI68" i="2"/>
  <c r="BH66" i="2"/>
  <c r="BC66" i="2"/>
  <c r="BM66" i="2" s="1"/>
  <c r="AX66" i="2"/>
  <c r="AI66" i="2"/>
  <c r="BH65" i="2"/>
  <c r="BC65" i="2"/>
  <c r="BM65" i="2" s="1"/>
  <c r="AX65" i="2"/>
  <c r="AI65" i="2"/>
  <c r="BH63" i="2"/>
  <c r="BC63" i="2"/>
  <c r="BM63" i="2" s="1"/>
  <c r="AX63" i="2"/>
  <c r="AI63" i="2"/>
  <c r="BH62" i="2"/>
  <c r="BC62" i="2"/>
  <c r="BM62" i="2" s="1"/>
  <c r="AX62" i="2"/>
  <c r="AI62" i="2"/>
  <c r="BB53" i="2"/>
  <c r="AW53" i="2"/>
  <c r="BG53" i="2" s="1"/>
  <c r="AQ53" i="2"/>
  <c r="AA53" i="2"/>
  <c r="BI45" i="2"/>
  <c r="BD45" i="2"/>
  <c r="BN45" i="2" s="1"/>
  <c r="AZ45" i="2"/>
  <c r="AK45" i="2"/>
  <c r="BI44" i="2"/>
  <c r="BD44" i="2"/>
  <c r="BN44" i="2" s="1"/>
  <c r="AZ44" i="2"/>
  <c r="AK44" i="2"/>
  <c r="BI42" i="2"/>
  <c r="BD42" i="2"/>
  <c r="BN42" i="2" s="1"/>
  <c r="AZ42" i="2"/>
  <c r="AK42" i="2"/>
  <c r="BM81" i="2" l="1"/>
  <c r="BM83" i="2"/>
  <c r="BM85" i="2"/>
  <c r="BM87" i="2"/>
  <c r="BM88" i="2"/>
  <c r="BM68" i="2"/>
  <c r="BM90" i="2"/>
  <c r="BM74" i="2"/>
  <c r="BM78" i="2"/>
</calcChain>
</file>

<file path=xl/sharedStrings.xml><?xml version="1.0" encoding="utf-8"?>
<sst xmlns="http://schemas.openxmlformats.org/spreadsheetml/2006/main" count="234" uniqueCount="143">
  <si>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</si>
  <si>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</si>
  <si>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</si>
  <si>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</si>
  <si>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</si>
  <si>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</si>
  <si>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</si>
  <si>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</si>
  <si>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</si>
  <si>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</si>
  <si>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</si>
  <si>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</si>
  <si>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</si>
  <si>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</si>
  <si>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</si>
  <si>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</si>
  <si>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</si>
  <si>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</si>
  <si>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</si>
  <si>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</si>
  <si>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</si>
  <si>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</si>
  <si>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</si>
  <si>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</si>
  <si>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</si>
  <si>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</si>
  <si>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</si>
  <si>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</si>
  <si>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</si>
  <si>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</si>
  <si>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</si>
  <si>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</si>
  <si>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</si>
  <si>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</si>
  <si>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</si>
  <si>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</si>
  <si>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</si>
  <si>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</si>
  <si>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</si>
  <si>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</si>
  <si>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</si>
  <si>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</si>
  <si>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</si>
  <si>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</si>
  <si>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</si>
  <si>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</si>
  <si>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</si>
  <si>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</si>
  <si>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</si>
  <si>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</si>
  <si>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</si>
  <si>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</si>
  <si>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</si>
  <si>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</si>
  <si>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</si>
  <si>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</si>
  <si>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</si>
  <si>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</si>
  <si>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</si>
  <si>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</si>
  <si>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</si>
  <si>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</si>
  <si>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</si>
  <si>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</si>
  <si>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</si>
  <si>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Реалізація політики органів місцевого самоврядування  щодо фінансового забезпечення економічного і соціального розвитку сільської ради, ефективного використання її фінансових ресурсів</t>
  </si>
  <si>
    <t>Забезпечення діяльності відділу фінансів Новолатівської сільської ради</t>
  </si>
  <si>
    <t>C45:BQ45</t>
  </si>
  <si>
    <t>Придбання обладнання і предметів довгострокового користування (компьютерна техніка)</t>
  </si>
  <si>
    <t>УСЬОГО</t>
  </si>
  <si>
    <t>Усього</t>
  </si>
  <si>
    <t>Затрат</t>
  </si>
  <si>
    <t/>
  </si>
  <si>
    <t>Обсяг витрат на придбання компьютерної техніки</t>
  </si>
  <si>
    <t>грн.</t>
  </si>
  <si>
    <t>Кошторис</t>
  </si>
  <si>
    <t>Кількість штатних одиниць</t>
  </si>
  <si>
    <t>осіб</t>
  </si>
  <si>
    <t>Штатний розпис на 2021 рік</t>
  </si>
  <si>
    <t>Продукту</t>
  </si>
  <si>
    <t>Кількість прийнятих нормативно-правових актів та інших розпорядчих документів</t>
  </si>
  <si>
    <t>шт.</t>
  </si>
  <si>
    <t>Журнал реєстрації</t>
  </si>
  <si>
    <t>Кількість підготовлених довідок про зміни до річного та помісячного розпису асигнувань загального (спеціального) фонду бюджету</t>
  </si>
  <si>
    <t>АІС "Місцеві бюджети"</t>
  </si>
  <si>
    <t>C69:BQ69</t>
  </si>
  <si>
    <t>Пояснення щодо причин розбіжностей між фактичними та затвердженими результативними показниками: у звязку з відсутністю звернень від головних розпорядників бюджетних коштів</t>
  </si>
  <si>
    <t>Кількість підготовлених розпоряджень про виділення коштів загального (спеціального) фонду місцевого бюджетів</t>
  </si>
  <si>
    <t>C71:BQ71</t>
  </si>
  <si>
    <t>Пояснення щодо причин розбіжностей між фактичними та затвердженими результативними показниками: фінансування  відбувалось згідно заявок головного розпорядника коштів</t>
  </si>
  <si>
    <t>Кількість одиниць придбаного обладнання (комп.техніки)</t>
  </si>
  <si>
    <t>од.</t>
  </si>
  <si>
    <t>Розрахунок</t>
  </si>
  <si>
    <t>Кількість отриманих листів, звернень, заяв, скарг</t>
  </si>
  <si>
    <t>C74:BQ74</t>
  </si>
  <si>
    <t>Пояснення щодо причин розбіжностей між фактичними та затвердженими результативними показниками: плани перевиконано за рахунок наданих заявок від головних розпорядників</t>
  </si>
  <si>
    <t>Ефективності</t>
  </si>
  <si>
    <t>Витрати на утримання однієї штатної одиниці</t>
  </si>
  <si>
    <t>C77:BQ77</t>
  </si>
  <si>
    <t>Пояснення щодо причин розбіжностей між фактичними та затвердженими результативними показниками: у звязку з економією  коштів  по по КЕКВ 2111 економія  в сумі -20,94грн; по КЕКВ 2120-4243,50грн  економія за рахунок виплати мат. допомоги на яку не нараховується ЄСВ; по КЕКВ 2210 - відсутня потреба в придбанні принтерів на суму 3961,82грн; КЕКВ 2240 - відсутня потреба в телекомунікаційних послугах на суму 1000,0грн; економія коштів від заправки принтера на суму -350,0грн; у звязку з карантинними заходами не проводились навчання та семінари 1183,0грн; по КЕКВ 2250 - економія - 633,33грн у звязку з карантинними заходами; по КЕКВ 2272-  економія 0,26грн; по КЕКВ 2273- економія -1929,82грн; по КЕКВ 2275 - економія - 437,38грн.</t>
  </si>
  <si>
    <t>Кількість виконаних листів, звернень, заяв, скарг на одного працівника</t>
  </si>
  <si>
    <t>Звітність</t>
  </si>
  <si>
    <t>C79:BQ79</t>
  </si>
  <si>
    <t>Пояснення щодо причин розбіжностей між фактичними та затвердженими результативними показниками: фінансування відбувалось згідно поданих заявок від головних розпорядників</t>
  </si>
  <si>
    <t>Кількість прийнятих нормативно-правових актів та інших розпорядчих документів на одного працівника</t>
  </si>
  <si>
    <t>Кількість підготовлених довідок про зміни до річного та помісячного розпису асигнувань загального (спеціального) фонду бюджету на одного працівника</t>
  </si>
  <si>
    <t>C82:BQ82</t>
  </si>
  <si>
    <t>Пояснення щодо причин розбіжностей між фактичними та затвердженими результативними показниками: у звязку з вірно запланованими кошторисними  призначеннями і було внесено менше довідок про змін до кошторису</t>
  </si>
  <si>
    <t>Кількість підготовлених розпоряджень про виділення коштів загального (спеціального) фонду місцевих бюджетів на одного працівника</t>
  </si>
  <si>
    <t>C84:BQ84</t>
  </si>
  <si>
    <t>Пояснення щодо причин розбіжностей між фактичними та затвердженими результативними показниками: фінансування відбувалось згідно заяв головних розпорядників</t>
  </si>
  <si>
    <t>Середні видатки на придбання одиниці обладнання (комп. техніки)</t>
  </si>
  <si>
    <t>Якості</t>
  </si>
  <si>
    <t>Відсоток вчасно виконаних доручень, листів, звернень, заяв та скарг у їх загальній кількості</t>
  </si>
  <si>
    <t>відс.</t>
  </si>
  <si>
    <t>C88:BQ88</t>
  </si>
  <si>
    <t>Пояснення щодо причин розбіжностей між фактичними та затвердженими результативними показниками:  перевиконано згідно наданих листів та пропозицій головних розпорядників</t>
  </si>
  <si>
    <t>відсоток прийнятих нормативно-правових актів у загальній кількості підготовлених</t>
  </si>
  <si>
    <t>відсоток виконаних документів про виділення коштів загального (спеціального) фонду місцевих бюджетів у загальній кількості підготовлених</t>
  </si>
  <si>
    <t>C91:BQ91</t>
  </si>
  <si>
    <t>Пояснення щодо причин розбіжностей між фактичними та затвердженими результативними показниками: перевиконаня відбулося за рахунок  наданих заявок від головних розпорядників</t>
  </si>
  <si>
    <t>Рівень забезпеченності робочих місць сучасною технікою</t>
  </si>
  <si>
    <t>Внутрішній облік</t>
  </si>
  <si>
    <t>C93:BQ93</t>
  </si>
  <si>
    <t>Аналіз стану виконання результативних показників: Завдання бюджетної програми виконуються, відповідно до зазначених результативних показників.</t>
  </si>
  <si>
    <t>організаційне, інформаційно-аналітичне та матеріально-технічне забезпечення діяльності Відділу фінансів Новолатівської сільської ради.</t>
  </si>
  <si>
    <t>Основні положення , які стосуються реалізації політики органів місцевого самоврядування щодо фінансового забезпечення економічного і соціального розвитку  Новолатівської сільської ради, ефективного використання її фінансових ресурсів Відділом фінансів виконався в повнфй мірі. Всі заплановані  результативні показники за 2021 рік виконані.</t>
  </si>
  <si>
    <t>3700000</t>
  </si>
  <si>
    <t>Відділ фінансів Новолатівської сільської ради</t>
  </si>
  <si>
    <t>Начальник</t>
  </si>
  <si>
    <t>Ольга  НІКІТЧЕНКО</t>
  </si>
  <si>
    <t>43929113</t>
  </si>
  <si>
    <t>0453200000</t>
  </si>
  <si>
    <t xml:space="preserve">  гривень</t>
  </si>
  <si>
    <t>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</si>
  <si>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</si>
  <si>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</si>
  <si>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Орган з питань фінансів</t>
  </si>
  <si>
    <t>3710000</t>
  </si>
  <si>
    <t>0160</t>
  </si>
  <si>
    <t>0111</t>
  </si>
  <si>
    <t>Причини відхилення: у звязку з економією  коштів  по по КЕКВ 2111 економія  в сумі -62,81грн; по КЕКВ 2120 - 12730,51грн  економія за рахунок виплати мат. допомоги на яку не нараховується ЄСВ; по КЕКВ 2210 - відсутня потреба в придбанні принтерів на суму 11885,46грн; КЕКВ 2240 - відсутня потреба в телекомунікаційних послугах на суму 3000,0грн; економія коштів від заправки принтера на суму -1050,0грн; у звязку з карантинними заходами не проводились навчання та семінари 3550,0грн; по КЕКВ 2250 - економія - 1900,00грн у звязку з карантинними заходами; по КЕКВ 2272-  економія  0,77грн; по КЕКВ 2273- економія -5789,46грн; по КЕКВ 2275 - економія - 1311,13грн.</t>
  </si>
  <si>
    <t xml:space="preserve"> Здійснення Відділом фінансів  Новолатівської сільської ради  наданих законодавством повноважень у фінансовій сфері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</si>
</sst>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8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1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4" fontId="10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6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03"/>
  <sheetViews>
    <sheetView tabSelected="1" view="pageBreakPreview" topLeftCell="A39" zoomScale="98" zoomScaleNormal="100" zoomScaleSheetLayoutView="98" workbookViewId="0">
      <selection activeCell="A36" sqref="A36:BQ36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5.14062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17" t="s">
        <v>52</v>
      </c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</row>
    <row r="3" spans="1:64" ht="9" customHeight="1" x14ac:dyDescent="0.2"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</row>
    <row r="4" spans="1:64" ht="15.75" customHeight="1" x14ac:dyDescent="0.2"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</row>
    <row r="7" spans="1:64" ht="9.75" hidden="1" customHeight="1" x14ac:dyDescent="0.2">
      <c r="A7" s="118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</row>
    <row r="8" spans="1:64" ht="9.75" hidden="1" customHeight="1" x14ac:dyDescent="0.2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</row>
    <row r="9" spans="1:64" ht="8.25" hidden="1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</row>
    <row r="10" spans="1:64" ht="15.75" x14ac:dyDescent="0.2">
      <c r="A10" s="116" t="s">
        <v>20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64" ht="15.75" customHeight="1" x14ac:dyDescent="0.2">
      <c r="A11" s="116" t="s">
        <v>38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64" ht="15.75" customHeight="1" x14ac:dyDescent="0.2">
      <c r="A12" s="116" t="s">
        <v>134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8</v>
      </c>
      <c r="B14" s="108" t="s">
        <v>127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8"/>
      <c r="N14" s="114" t="s">
        <v>128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19"/>
      <c r="AU14" s="108" t="s">
        <v>131</v>
      </c>
      <c r="AV14" s="109"/>
      <c r="AW14" s="109"/>
      <c r="AX14" s="109"/>
      <c r="AY14" s="109"/>
      <c r="AZ14" s="109"/>
      <c r="BA14" s="109"/>
      <c r="BB14" s="109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11" t="s">
        <v>56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20"/>
      <c r="N15" s="115" t="s">
        <v>57</v>
      </c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20"/>
      <c r="AU15" s="111" t="s">
        <v>58</v>
      </c>
      <c r="AV15" s="111"/>
      <c r="AW15" s="111"/>
      <c r="AX15" s="111"/>
      <c r="AY15" s="111"/>
      <c r="AZ15" s="111"/>
      <c r="BA15" s="111"/>
      <c r="BB15" s="11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36</v>
      </c>
      <c r="B17" s="108" t="s">
        <v>138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8"/>
      <c r="N17" s="114" t="s">
        <v>137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19"/>
      <c r="AU17" s="108" t="s">
        <v>131</v>
      </c>
      <c r="AV17" s="109"/>
      <c r="AW17" s="109"/>
      <c r="AX17" s="109"/>
      <c r="AY17" s="109"/>
      <c r="AZ17" s="109"/>
      <c r="BA17" s="109"/>
      <c r="BB17" s="109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11" t="s">
        <v>56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20"/>
      <c r="N18" s="115" t="s">
        <v>59</v>
      </c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20"/>
      <c r="AU18" s="111" t="s">
        <v>58</v>
      </c>
      <c r="AV18" s="111"/>
      <c r="AW18" s="111"/>
      <c r="AX18" s="111"/>
      <c r="AY18" s="111"/>
      <c r="AZ18" s="111"/>
      <c r="BA18" s="111"/>
      <c r="BB18" s="11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37</v>
      </c>
      <c r="B20" s="108" t="s">
        <v>135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/>
      <c r="N20" s="108" t="s">
        <v>139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3"/>
      <c r="AA20" s="108" t="s">
        <v>140</v>
      </c>
      <c r="AB20" s="109"/>
      <c r="AC20" s="109"/>
      <c r="AD20" s="109"/>
      <c r="AE20" s="109"/>
      <c r="AF20" s="109"/>
      <c r="AG20" s="109"/>
      <c r="AH20" s="109"/>
      <c r="AI20" s="109"/>
      <c r="AJ20" s="23"/>
      <c r="AK20" s="110" t="s">
        <v>136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3"/>
      <c r="BE20" s="108" t="s">
        <v>132</v>
      </c>
      <c r="BF20" s="109"/>
      <c r="BG20" s="109"/>
      <c r="BH20" s="109"/>
      <c r="BI20" s="109"/>
      <c r="BJ20" s="109"/>
      <c r="BK20" s="109"/>
      <c r="BL20" s="109"/>
    </row>
    <row r="21" spans="1:79" ht="23.25" customHeight="1" x14ac:dyDescent="0.2">
      <c r="A21"/>
      <c r="B21" s="111" t="s">
        <v>56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/>
      <c r="N21" s="111" t="s">
        <v>60</v>
      </c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26"/>
      <c r="AA21" s="112" t="s">
        <v>61</v>
      </c>
      <c r="AB21" s="112"/>
      <c r="AC21" s="112"/>
      <c r="AD21" s="112"/>
      <c r="AE21" s="112"/>
      <c r="AF21" s="112"/>
      <c r="AG21" s="112"/>
      <c r="AH21" s="112"/>
      <c r="AI21" s="112"/>
      <c r="AJ21" s="26"/>
      <c r="AK21" s="113" t="s">
        <v>62</v>
      </c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26"/>
      <c r="BE21" s="111" t="s">
        <v>63</v>
      </c>
      <c r="BF21" s="111"/>
      <c r="BG21" s="111"/>
      <c r="BH21" s="111"/>
      <c r="BI21" s="111"/>
      <c r="BJ21" s="111"/>
      <c r="BK21" s="111"/>
      <c r="BL21" s="111"/>
    </row>
    <row r="22" spans="1:79" ht="6.75" customHeight="1" x14ac:dyDescent="0.2"/>
    <row r="23" spans="1:79" ht="15.75" customHeight="1" x14ac:dyDescent="0.2">
      <c r="A23" s="68" t="s">
        <v>43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</row>
    <row r="24" spans="1:79" ht="27.75" customHeight="1" x14ac:dyDescent="0.2">
      <c r="A24" s="104" t="s">
        <v>3</v>
      </c>
      <c r="B24" s="104"/>
      <c r="C24" s="104"/>
      <c r="D24" s="104"/>
      <c r="E24" s="104"/>
      <c r="F24" s="104"/>
      <c r="G24" s="105" t="s">
        <v>41</v>
      </c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  <c r="BI24" s="106"/>
      <c r="BJ24" s="106"/>
      <c r="BK24" s="106"/>
      <c r="BL24" s="107"/>
    </row>
    <row r="25" spans="1:79" ht="10.5" hidden="1" customHeight="1" x14ac:dyDescent="0.2">
      <c r="A25" s="59" t="s">
        <v>39</v>
      </c>
      <c r="B25" s="59"/>
      <c r="C25" s="59"/>
      <c r="D25" s="59"/>
      <c r="E25" s="59"/>
      <c r="F25" s="59"/>
      <c r="G25" s="75" t="s">
        <v>16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7"/>
      <c r="CA25" s="1" t="s">
        <v>54</v>
      </c>
    </row>
    <row r="26" spans="1:79" ht="12.75" customHeight="1" x14ac:dyDescent="0.2">
      <c r="A26" s="59">
        <v>1</v>
      </c>
      <c r="B26" s="59"/>
      <c r="C26" s="59"/>
      <c r="D26" s="59"/>
      <c r="E26" s="59"/>
      <c r="F26" s="59"/>
      <c r="G26" s="60" t="s">
        <v>65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2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68" t="s">
        <v>44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15.95" customHeight="1" x14ac:dyDescent="0.2">
      <c r="A29" s="103" t="s">
        <v>125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68" t="s">
        <v>45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</row>
    <row r="32" spans="1:79" ht="27.75" customHeight="1" x14ac:dyDescent="0.2">
      <c r="A32" s="104" t="s">
        <v>3</v>
      </c>
      <c r="B32" s="104"/>
      <c r="C32" s="104"/>
      <c r="D32" s="104"/>
      <c r="E32" s="104"/>
      <c r="F32" s="104"/>
      <c r="G32" s="105" t="s">
        <v>42</v>
      </c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7"/>
    </row>
    <row r="33" spans="1:80" ht="10.5" hidden="1" customHeight="1" x14ac:dyDescent="0.2">
      <c r="A33" s="59" t="s">
        <v>15</v>
      </c>
      <c r="B33" s="59"/>
      <c r="C33" s="59"/>
      <c r="D33" s="59"/>
      <c r="E33" s="59"/>
      <c r="F33" s="59"/>
      <c r="G33" s="75" t="s">
        <v>16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7"/>
      <c r="CA33" s="1" t="s">
        <v>55</v>
      </c>
    </row>
    <row r="34" spans="1:80" ht="12.75" customHeight="1" x14ac:dyDescent="0.2">
      <c r="A34" s="59">
        <v>1</v>
      </c>
      <c r="B34" s="59"/>
      <c r="C34" s="59"/>
      <c r="D34" s="59"/>
      <c r="E34" s="59"/>
      <c r="F34" s="59"/>
      <c r="G34" s="60" t="s">
        <v>142</v>
      </c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2"/>
    </row>
    <row r="36" spans="1:80" ht="15.75" customHeight="1" x14ac:dyDescent="0.2">
      <c r="A36" s="68" t="s">
        <v>46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</row>
    <row r="37" spans="1:80" ht="15" customHeight="1" x14ac:dyDescent="0.2">
      <c r="A37" s="95" t="s">
        <v>133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</row>
    <row r="38" spans="1:80" ht="48" customHeight="1" x14ac:dyDescent="0.2">
      <c r="A38" s="38" t="s">
        <v>3</v>
      </c>
      <c r="B38" s="38"/>
      <c r="C38" s="38" t="s">
        <v>30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 t="s">
        <v>27</v>
      </c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 t="s">
        <v>49</v>
      </c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 t="s">
        <v>0</v>
      </c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</row>
    <row r="39" spans="1:80" ht="29.1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 t="s">
        <v>2</v>
      </c>
      <c r="AB39" s="38"/>
      <c r="AC39" s="38"/>
      <c r="AD39" s="38"/>
      <c r="AE39" s="38"/>
      <c r="AF39" s="38" t="s">
        <v>1</v>
      </c>
      <c r="AG39" s="38"/>
      <c r="AH39" s="38"/>
      <c r="AI39" s="38"/>
      <c r="AJ39" s="38"/>
      <c r="AK39" s="38" t="s">
        <v>28</v>
      </c>
      <c r="AL39" s="38"/>
      <c r="AM39" s="38"/>
      <c r="AN39" s="38"/>
      <c r="AO39" s="38"/>
      <c r="AP39" s="38" t="s">
        <v>2</v>
      </c>
      <c r="AQ39" s="38"/>
      <c r="AR39" s="38"/>
      <c r="AS39" s="38"/>
      <c r="AT39" s="38"/>
      <c r="AU39" s="38" t="s">
        <v>1</v>
      </c>
      <c r="AV39" s="38"/>
      <c r="AW39" s="38"/>
      <c r="AX39" s="38"/>
      <c r="AY39" s="38"/>
      <c r="AZ39" s="38" t="s">
        <v>28</v>
      </c>
      <c r="BA39" s="38"/>
      <c r="BB39" s="38"/>
      <c r="BC39" s="38"/>
      <c r="BD39" s="38" t="s">
        <v>2</v>
      </c>
      <c r="BE39" s="38"/>
      <c r="BF39" s="38"/>
      <c r="BG39" s="38"/>
      <c r="BH39" s="38"/>
      <c r="BI39" s="38" t="s">
        <v>1</v>
      </c>
      <c r="BJ39" s="38"/>
      <c r="BK39" s="38"/>
      <c r="BL39" s="38"/>
      <c r="BM39" s="38"/>
      <c r="BN39" s="38" t="s">
        <v>29</v>
      </c>
      <c r="BO39" s="38"/>
      <c r="BP39" s="38"/>
      <c r="BQ39" s="38"/>
    </row>
    <row r="40" spans="1:80" ht="15.95" customHeight="1" x14ac:dyDescent="0.2">
      <c r="A40" s="100">
        <v>1</v>
      </c>
      <c r="B40" s="100"/>
      <c r="C40" s="100">
        <v>2</v>
      </c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97">
        <v>3</v>
      </c>
      <c r="AB40" s="98"/>
      <c r="AC40" s="98"/>
      <c r="AD40" s="98"/>
      <c r="AE40" s="99"/>
      <c r="AF40" s="97">
        <v>4</v>
      </c>
      <c r="AG40" s="98"/>
      <c r="AH40" s="98"/>
      <c r="AI40" s="98"/>
      <c r="AJ40" s="99"/>
      <c r="AK40" s="97">
        <v>5</v>
      </c>
      <c r="AL40" s="98"/>
      <c r="AM40" s="98"/>
      <c r="AN40" s="98"/>
      <c r="AO40" s="99"/>
      <c r="AP40" s="97">
        <v>6</v>
      </c>
      <c r="AQ40" s="98"/>
      <c r="AR40" s="98"/>
      <c r="AS40" s="98"/>
      <c r="AT40" s="99"/>
      <c r="AU40" s="97">
        <v>7</v>
      </c>
      <c r="AV40" s="98"/>
      <c r="AW40" s="98"/>
      <c r="AX40" s="98"/>
      <c r="AY40" s="99"/>
      <c r="AZ40" s="97">
        <v>8</v>
      </c>
      <c r="BA40" s="98"/>
      <c r="BB40" s="98"/>
      <c r="BC40" s="99"/>
      <c r="BD40" s="97">
        <v>9</v>
      </c>
      <c r="BE40" s="98"/>
      <c r="BF40" s="98"/>
      <c r="BG40" s="98"/>
      <c r="BH40" s="99"/>
      <c r="BI40" s="100">
        <v>10</v>
      </c>
      <c r="BJ40" s="100"/>
      <c r="BK40" s="100"/>
      <c r="BL40" s="100"/>
      <c r="BM40" s="100"/>
      <c r="BN40" s="100">
        <v>11</v>
      </c>
      <c r="BO40" s="100"/>
      <c r="BP40" s="100"/>
      <c r="BQ40" s="100"/>
    </row>
    <row r="41" spans="1:80" ht="15.75" hidden="1" customHeight="1" x14ac:dyDescent="0.2">
      <c r="A41" s="59" t="s">
        <v>15</v>
      </c>
      <c r="B41" s="59"/>
      <c r="C41" s="101" t="s">
        <v>16</v>
      </c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2"/>
      <c r="AA41" s="71" t="s">
        <v>12</v>
      </c>
      <c r="AB41" s="71"/>
      <c r="AC41" s="71"/>
      <c r="AD41" s="71"/>
      <c r="AE41" s="71"/>
      <c r="AF41" s="71" t="s">
        <v>11</v>
      </c>
      <c r="AG41" s="71"/>
      <c r="AH41" s="71"/>
      <c r="AI41" s="71"/>
      <c r="AJ41" s="71"/>
      <c r="AK41" s="88" t="s">
        <v>18</v>
      </c>
      <c r="AL41" s="88"/>
      <c r="AM41" s="88"/>
      <c r="AN41" s="88"/>
      <c r="AO41" s="88"/>
      <c r="AP41" s="71" t="s">
        <v>13</v>
      </c>
      <c r="AQ41" s="71"/>
      <c r="AR41" s="71"/>
      <c r="AS41" s="71"/>
      <c r="AT41" s="71"/>
      <c r="AU41" s="71" t="s">
        <v>14</v>
      </c>
      <c r="AV41" s="71"/>
      <c r="AW41" s="71"/>
      <c r="AX41" s="71"/>
      <c r="AY41" s="71"/>
      <c r="AZ41" s="88" t="s">
        <v>18</v>
      </c>
      <c r="BA41" s="88"/>
      <c r="BB41" s="88"/>
      <c r="BC41" s="88"/>
      <c r="BD41" s="96" t="s">
        <v>34</v>
      </c>
      <c r="BE41" s="96"/>
      <c r="BF41" s="96"/>
      <c r="BG41" s="96"/>
      <c r="BH41" s="96"/>
      <c r="BI41" s="96" t="s">
        <v>34</v>
      </c>
      <c r="BJ41" s="96"/>
      <c r="BK41" s="96"/>
      <c r="BL41" s="96"/>
      <c r="BM41" s="96"/>
      <c r="BN41" s="89" t="s">
        <v>18</v>
      </c>
      <c r="BO41" s="89"/>
      <c r="BP41" s="89"/>
      <c r="BQ41" s="89"/>
      <c r="CA41" s="1" t="s">
        <v>21</v>
      </c>
    </row>
    <row r="42" spans="1:80" ht="31.5" customHeight="1" x14ac:dyDescent="0.2">
      <c r="A42" s="38">
        <v>1</v>
      </c>
      <c r="B42" s="38"/>
      <c r="C42" s="52" t="s">
        <v>66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40"/>
      <c r="AA42" s="56">
        <v>1083840</v>
      </c>
      <c r="AB42" s="56"/>
      <c r="AC42" s="56"/>
      <c r="AD42" s="56"/>
      <c r="AE42" s="56"/>
      <c r="AF42" s="56">
        <v>0</v>
      </c>
      <c r="AG42" s="56"/>
      <c r="AH42" s="56"/>
      <c r="AI42" s="56"/>
      <c r="AJ42" s="56"/>
      <c r="AK42" s="56">
        <f>AA42+AF42</f>
        <v>1083840</v>
      </c>
      <c r="AL42" s="56"/>
      <c r="AM42" s="56"/>
      <c r="AN42" s="56"/>
      <c r="AO42" s="56"/>
      <c r="AP42" s="56">
        <v>1042559.86</v>
      </c>
      <c r="AQ42" s="56"/>
      <c r="AR42" s="56"/>
      <c r="AS42" s="56"/>
      <c r="AT42" s="56"/>
      <c r="AU42" s="56">
        <v>0</v>
      </c>
      <c r="AV42" s="56"/>
      <c r="AW42" s="56"/>
      <c r="AX42" s="56"/>
      <c r="AY42" s="56"/>
      <c r="AZ42" s="56">
        <f>AP42+AU42</f>
        <v>1042559.86</v>
      </c>
      <c r="BA42" s="56"/>
      <c r="BB42" s="56"/>
      <c r="BC42" s="56"/>
      <c r="BD42" s="56">
        <f>AP42-AA42</f>
        <v>-41280.140000000014</v>
      </c>
      <c r="BE42" s="56"/>
      <c r="BF42" s="56"/>
      <c r="BG42" s="56"/>
      <c r="BH42" s="56"/>
      <c r="BI42" s="56">
        <f>AU42-AF42</f>
        <v>0</v>
      </c>
      <c r="BJ42" s="56"/>
      <c r="BK42" s="56"/>
      <c r="BL42" s="56"/>
      <c r="BM42" s="56"/>
      <c r="BN42" s="56">
        <f>BD42+BI42</f>
        <v>-41280.140000000014</v>
      </c>
      <c r="BO42" s="56"/>
      <c r="BP42" s="56"/>
      <c r="BQ42" s="56"/>
      <c r="CA42" s="1" t="s">
        <v>22</v>
      </c>
    </row>
    <row r="43" spans="1:80" ht="71.25" customHeight="1" x14ac:dyDescent="0.2">
      <c r="A43" s="38"/>
      <c r="B43" s="38"/>
      <c r="C43" s="52" t="s">
        <v>141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4"/>
      <c r="CB43" s="1" t="s">
        <v>67</v>
      </c>
    </row>
    <row r="44" spans="1:80" ht="31.5" customHeight="1" x14ac:dyDescent="0.2">
      <c r="A44" s="38">
        <v>2</v>
      </c>
      <c r="B44" s="38"/>
      <c r="C44" s="52" t="s">
        <v>68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40"/>
      <c r="AA44" s="56">
        <v>0</v>
      </c>
      <c r="AB44" s="56"/>
      <c r="AC44" s="56"/>
      <c r="AD44" s="56"/>
      <c r="AE44" s="56"/>
      <c r="AF44" s="56">
        <v>49980</v>
      </c>
      <c r="AG44" s="56"/>
      <c r="AH44" s="56"/>
      <c r="AI44" s="56"/>
      <c r="AJ44" s="56"/>
      <c r="AK44" s="56">
        <f>AA44+AF44</f>
        <v>49980</v>
      </c>
      <c r="AL44" s="56"/>
      <c r="AM44" s="56"/>
      <c r="AN44" s="56"/>
      <c r="AO44" s="56"/>
      <c r="AP44" s="56">
        <v>0</v>
      </c>
      <c r="AQ44" s="56"/>
      <c r="AR44" s="56"/>
      <c r="AS44" s="56"/>
      <c r="AT44" s="56"/>
      <c r="AU44" s="56">
        <v>49980</v>
      </c>
      <c r="AV44" s="56"/>
      <c r="AW44" s="56"/>
      <c r="AX44" s="56"/>
      <c r="AY44" s="56"/>
      <c r="AZ44" s="56">
        <f>AP44+AU44</f>
        <v>49980</v>
      </c>
      <c r="BA44" s="56"/>
      <c r="BB44" s="56"/>
      <c r="BC44" s="56"/>
      <c r="BD44" s="56">
        <f>AP44-AA44</f>
        <v>0</v>
      </c>
      <c r="BE44" s="56"/>
      <c r="BF44" s="56"/>
      <c r="BG44" s="56"/>
      <c r="BH44" s="56"/>
      <c r="BI44" s="56">
        <f>AU44-AF44</f>
        <v>0</v>
      </c>
      <c r="BJ44" s="56"/>
      <c r="BK44" s="56"/>
      <c r="BL44" s="56"/>
      <c r="BM44" s="56"/>
      <c r="BN44" s="56">
        <f>BD44+BI44</f>
        <v>0</v>
      </c>
      <c r="BO44" s="56"/>
      <c r="BP44" s="56"/>
      <c r="BQ44" s="56"/>
    </row>
    <row r="45" spans="1:80" s="30" customFormat="1" ht="15.75" x14ac:dyDescent="0.2">
      <c r="A45" s="45"/>
      <c r="B45" s="45"/>
      <c r="C45" s="57" t="s">
        <v>69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8"/>
      <c r="AA45" s="55">
        <v>1083840</v>
      </c>
      <c r="AB45" s="55"/>
      <c r="AC45" s="55"/>
      <c r="AD45" s="55"/>
      <c r="AE45" s="55"/>
      <c r="AF45" s="55">
        <v>49980</v>
      </c>
      <c r="AG45" s="55"/>
      <c r="AH45" s="55"/>
      <c r="AI45" s="55"/>
      <c r="AJ45" s="55"/>
      <c r="AK45" s="55">
        <f>AA45+AF45</f>
        <v>1133820</v>
      </c>
      <c r="AL45" s="55"/>
      <c r="AM45" s="55"/>
      <c r="AN45" s="55"/>
      <c r="AO45" s="55"/>
      <c r="AP45" s="55">
        <v>1042559.86</v>
      </c>
      <c r="AQ45" s="55"/>
      <c r="AR45" s="55"/>
      <c r="AS45" s="55"/>
      <c r="AT45" s="55"/>
      <c r="AU45" s="55">
        <v>49980</v>
      </c>
      <c r="AV45" s="55"/>
      <c r="AW45" s="55"/>
      <c r="AX45" s="55"/>
      <c r="AY45" s="55"/>
      <c r="AZ45" s="55">
        <f>AP45+AU45</f>
        <v>1092539.8599999999</v>
      </c>
      <c r="BA45" s="55"/>
      <c r="BB45" s="55"/>
      <c r="BC45" s="55"/>
      <c r="BD45" s="55">
        <f>AP45-AA45</f>
        <v>-41280.140000000014</v>
      </c>
      <c r="BE45" s="55"/>
      <c r="BF45" s="55"/>
      <c r="BG45" s="55"/>
      <c r="BH45" s="55"/>
      <c r="BI45" s="55">
        <f>AU45-AF45</f>
        <v>0</v>
      </c>
      <c r="BJ45" s="55"/>
      <c r="BK45" s="55"/>
      <c r="BL45" s="55"/>
      <c r="BM45" s="55"/>
      <c r="BN45" s="55">
        <f>BD45+BI45</f>
        <v>-41280.140000000014</v>
      </c>
      <c r="BO45" s="55"/>
      <c r="BP45" s="55"/>
      <c r="BQ45" s="55"/>
    </row>
    <row r="47" spans="1:80" ht="15.75" customHeight="1" x14ac:dyDescent="0.2">
      <c r="A47" s="68" t="s">
        <v>47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</row>
    <row r="48" spans="1:80" ht="15" customHeight="1" x14ac:dyDescent="0.2">
      <c r="A48" s="95" t="s">
        <v>133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</row>
    <row r="49" spans="1:79" ht="28.5" customHeight="1" x14ac:dyDescent="0.2">
      <c r="A49" s="38" t="s">
        <v>31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 t="s">
        <v>27</v>
      </c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 t="s">
        <v>49</v>
      </c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 t="s">
        <v>0</v>
      </c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2"/>
      <c r="BN49" s="2"/>
      <c r="BO49" s="2"/>
      <c r="BP49" s="2"/>
      <c r="BQ49" s="2"/>
    </row>
    <row r="50" spans="1:79" ht="29.1" customHeight="1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 t="s">
        <v>2</v>
      </c>
      <c r="R50" s="38"/>
      <c r="S50" s="38"/>
      <c r="T50" s="38"/>
      <c r="U50" s="38"/>
      <c r="V50" s="38" t="s">
        <v>1</v>
      </c>
      <c r="W50" s="38"/>
      <c r="X50" s="38"/>
      <c r="Y50" s="38"/>
      <c r="Z50" s="38"/>
      <c r="AA50" s="38" t="s">
        <v>28</v>
      </c>
      <c r="AB50" s="38"/>
      <c r="AC50" s="38"/>
      <c r="AD50" s="38"/>
      <c r="AE50" s="38"/>
      <c r="AF50" s="38"/>
      <c r="AG50" s="38" t="s">
        <v>2</v>
      </c>
      <c r="AH50" s="38"/>
      <c r="AI50" s="38"/>
      <c r="AJ50" s="38"/>
      <c r="AK50" s="38"/>
      <c r="AL50" s="38" t="s">
        <v>1</v>
      </c>
      <c r="AM50" s="38"/>
      <c r="AN50" s="38"/>
      <c r="AO50" s="38"/>
      <c r="AP50" s="38"/>
      <c r="AQ50" s="38" t="s">
        <v>28</v>
      </c>
      <c r="AR50" s="38"/>
      <c r="AS50" s="38"/>
      <c r="AT50" s="38"/>
      <c r="AU50" s="38"/>
      <c r="AV50" s="38"/>
      <c r="AW50" s="72" t="s">
        <v>2</v>
      </c>
      <c r="AX50" s="73"/>
      <c r="AY50" s="73"/>
      <c r="AZ50" s="73"/>
      <c r="BA50" s="74"/>
      <c r="BB50" s="72" t="s">
        <v>1</v>
      </c>
      <c r="BC50" s="73"/>
      <c r="BD50" s="73"/>
      <c r="BE50" s="73"/>
      <c r="BF50" s="74"/>
      <c r="BG50" s="38" t="s">
        <v>28</v>
      </c>
      <c r="BH50" s="38"/>
      <c r="BI50" s="38"/>
      <c r="BJ50" s="38"/>
      <c r="BK50" s="38"/>
      <c r="BL50" s="38"/>
      <c r="BM50" s="2"/>
      <c r="BN50" s="2"/>
      <c r="BO50" s="2"/>
      <c r="BP50" s="2"/>
      <c r="BQ50" s="2"/>
    </row>
    <row r="51" spans="1:79" ht="15.95" customHeight="1" x14ac:dyDescent="0.25">
      <c r="A51" s="38">
        <v>1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>
        <v>2</v>
      </c>
      <c r="R51" s="38"/>
      <c r="S51" s="38"/>
      <c r="T51" s="38"/>
      <c r="U51" s="38"/>
      <c r="V51" s="38">
        <v>3</v>
      </c>
      <c r="W51" s="38"/>
      <c r="X51" s="38"/>
      <c r="Y51" s="38"/>
      <c r="Z51" s="38"/>
      <c r="AA51" s="38">
        <v>4</v>
      </c>
      <c r="AB51" s="38"/>
      <c r="AC51" s="38"/>
      <c r="AD51" s="38"/>
      <c r="AE51" s="38"/>
      <c r="AF51" s="38"/>
      <c r="AG51" s="38">
        <v>5</v>
      </c>
      <c r="AH51" s="38"/>
      <c r="AI51" s="38"/>
      <c r="AJ51" s="38"/>
      <c r="AK51" s="38"/>
      <c r="AL51" s="38">
        <v>6</v>
      </c>
      <c r="AM51" s="38"/>
      <c r="AN51" s="38"/>
      <c r="AO51" s="38"/>
      <c r="AP51" s="38"/>
      <c r="AQ51" s="38">
        <v>7</v>
      </c>
      <c r="AR51" s="38"/>
      <c r="AS51" s="38"/>
      <c r="AT51" s="38"/>
      <c r="AU51" s="38"/>
      <c r="AV51" s="38"/>
      <c r="AW51" s="38">
        <v>8</v>
      </c>
      <c r="AX51" s="38"/>
      <c r="AY51" s="38"/>
      <c r="AZ51" s="38"/>
      <c r="BA51" s="38"/>
      <c r="BB51" s="94">
        <v>9</v>
      </c>
      <c r="BC51" s="94"/>
      <c r="BD51" s="94"/>
      <c r="BE51" s="94"/>
      <c r="BF51" s="94"/>
      <c r="BG51" s="94">
        <v>10</v>
      </c>
      <c r="BH51" s="94"/>
      <c r="BI51" s="94"/>
      <c r="BJ51" s="94"/>
      <c r="BK51" s="94"/>
      <c r="BL51" s="94"/>
      <c r="BM51" s="6"/>
      <c r="BN51" s="6"/>
      <c r="BO51" s="6"/>
      <c r="BP51" s="6"/>
      <c r="BQ51" s="6"/>
    </row>
    <row r="52" spans="1:79" ht="18" hidden="1" customHeight="1" x14ac:dyDescent="0.2">
      <c r="A52" s="78" t="s">
        <v>16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1" t="s">
        <v>12</v>
      </c>
      <c r="R52" s="71"/>
      <c r="S52" s="71"/>
      <c r="T52" s="71"/>
      <c r="U52" s="71"/>
      <c r="V52" s="71" t="s">
        <v>11</v>
      </c>
      <c r="W52" s="71"/>
      <c r="X52" s="71"/>
      <c r="Y52" s="71"/>
      <c r="Z52" s="71"/>
      <c r="AA52" s="88" t="s">
        <v>18</v>
      </c>
      <c r="AB52" s="89"/>
      <c r="AC52" s="89"/>
      <c r="AD52" s="89"/>
      <c r="AE52" s="89"/>
      <c r="AF52" s="89"/>
      <c r="AG52" s="71" t="s">
        <v>13</v>
      </c>
      <c r="AH52" s="71"/>
      <c r="AI52" s="71"/>
      <c r="AJ52" s="71"/>
      <c r="AK52" s="71"/>
      <c r="AL52" s="71" t="s">
        <v>14</v>
      </c>
      <c r="AM52" s="71"/>
      <c r="AN52" s="71"/>
      <c r="AO52" s="71"/>
      <c r="AP52" s="71"/>
      <c r="AQ52" s="88" t="s">
        <v>18</v>
      </c>
      <c r="AR52" s="89"/>
      <c r="AS52" s="89"/>
      <c r="AT52" s="89"/>
      <c r="AU52" s="89"/>
      <c r="AV52" s="89"/>
      <c r="AW52" s="90" t="s">
        <v>19</v>
      </c>
      <c r="AX52" s="91"/>
      <c r="AY52" s="91"/>
      <c r="AZ52" s="91"/>
      <c r="BA52" s="92"/>
      <c r="BB52" s="90" t="s">
        <v>19</v>
      </c>
      <c r="BC52" s="91"/>
      <c r="BD52" s="91"/>
      <c r="BE52" s="91"/>
      <c r="BF52" s="92"/>
      <c r="BG52" s="89" t="s">
        <v>18</v>
      </c>
      <c r="BH52" s="89"/>
      <c r="BI52" s="89"/>
      <c r="BJ52" s="89"/>
      <c r="BK52" s="89"/>
      <c r="BL52" s="89"/>
      <c r="BM52" s="7"/>
      <c r="BN52" s="7"/>
      <c r="BO52" s="7"/>
      <c r="BP52" s="7"/>
      <c r="BQ52" s="7"/>
      <c r="CA52" s="1" t="s">
        <v>23</v>
      </c>
    </row>
    <row r="53" spans="1:79" s="30" customFormat="1" ht="15.75" x14ac:dyDescent="0.2">
      <c r="A53" s="93" t="s">
        <v>70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>
        <f>Q53+V53</f>
        <v>0</v>
      </c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>
        <f>AG53+AL53</f>
        <v>0</v>
      </c>
      <c r="AR53" s="80"/>
      <c r="AS53" s="80"/>
      <c r="AT53" s="80"/>
      <c r="AU53" s="80"/>
      <c r="AV53" s="80"/>
      <c r="AW53" s="80">
        <f>AG53-Q53</f>
        <v>0</v>
      </c>
      <c r="AX53" s="80"/>
      <c r="AY53" s="80"/>
      <c r="AZ53" s="80"/>
      <c r="BA53" s="80"/>
      <c r="BB53" s="81">
        <f>AL53-V53</f>
        <v>0</v>
      </c>
      <c r="BC53" s="81"/>
      <c r="BD53" s="81"/>
      <c r="BE53" s="81"/>
      <c r="BF53" s="81"/>
      <c r="BG53" s="81">
        <f>AW53+BB53</f>
        <v>0</v>
      </c>
      <c r="BH53" s="81"/>
      <c r="BI53" s="81"/>
      <c r="BJ53" s="81"/>
      <c r="BK53" s="81"/>
      <c r="BL53" s="81"/>
      <c r="BM53" s="31"/>
      <c r="BN53" s="31"/>
      <c r="BO53" s="31"/>
      <c r="BP53" s="31"/>
      <c r="BQ53" s="31"/>
      <c r="CA53" s="30" t="s">
        <v>24</v>
      </c>
    </row>
    <row r="55" spans="1:79" ht="15.75" customHeight="1" x14ac:dyDescent="0.2">
      <c r="A55" s="68" t="s">
        <v>48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</row>
    <row r="57" spans="1:79" ht="45" customHeight="1" x14ac:dyDescent="0.2">
      <c r="A57" s="82" t="s">
        <v>7</v>
      </c>
      <c r="B57" s="83"/>
      <c r="C57" s="82" t="s">
        <v>6</v>
      </c>
      <c r="D57" s="86"/>
      <c r="E57" s="86"/>
      <c r="F57" s="86"/>
      <c r="G57" s="86"/>
      <c r="H57" s="86"/>
      <c r="I57" s="83"/>
      <c r="J57" s="82" t="s">
        <v>5</v>
      </c>
      <c r="K57" s="86"/>
      <c r="L57" s="86"/>
      <c r="M57" s="86"/>
      <c r="N57" s="83"/>
      <c r="O57" s="82" t="s">
        <v>4</v>
      </c>
      <c r="P57" s="86"/>
      <c r="Q57" s="86"/>
      <c r="R57" s="86"/>
      <c r="S57" s="86"/>
      <c r="T57" s="86"/>
      <c r="U57" s="86"/>
      <c r="V57" s="86"/>
      <c r="W57" s="86"/>
      <c r="X57" s="83"/>
      <c r="Y57" s="38" t="s">
        <v>27</v>
      </c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 t="s">
        <v>50</v>
      </c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79" t="s">
        <v>0</v>
      </c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9"/>
      <c r="BS57" s="9"/>
      <c r="BT57" s="9"/>
      <c r="BU57" s="9"/>
      <c r="BV57" s="9"/>
      <c r="BW57" s="9"/>
      <c r="BX57" s="9"/>
      <c r="BY57" s="9"/>
      <c r="BZ57" s="8"/>
    </row>
    <row r="58" spans="1:79" ht="32.25" customHeight="1" x14ac:dyDescent="0.2">
      <c r="A58" s="84"/>
      <c r="B58" s="85"/>
      <c r="C58" s="84"/>
      <c r="D58" s="87"/>
      <c r="E58" s="87"/>
      <c r="F58" s="87"/>
      <c r="G58" s="87"/>
      <c r="H58" s="87"/>
      <c r="I58" s="85"/>
      <c r="J58" s="84"/>
      <c r="K58" s="87"/>
      <c r="L58" s="87"/>
      <c r="M58" s="87"/>
      <c r="N58" s="85"/>
      <c r="O58" s="84"/>
      <c r="P58" s="87"/>
      <c r="Q58" s="87"/>
      <c r="R58" s="87"/>
      <c r="S58" s="87"/>
      <c r="T58" s="87"/>
      <c r="U58" s="87"/>
      <c r="V58" s="87"/>
      <c r="W58" s="87"/>
      <c r="X58" s="85"/>
      <c r="Y58" s="72" t="s">
        <v>2</v>
      </c>
      <c r="Z58" s="73"/>
      <c r="AA58" s="73"/>
      <c r="AB58" s="73"/>
      <c r="AC58" s="74"/>
      <c r="AD58" s="72" t="s">
        <v>1</v>
      </c>
      <c r="AE58" s="73"/>
      <c r="AF58" s="73"/>
      <c r="AG58" s="73"/>
      <c r="AH58" s="74"/>
      <c r="AI58" s="38" t="s">
        <v>28</v>
      </c>
      <c r="AJ58" s="38"/>
      <c r="AK58" s="38"/>
      <c r="AL58" s="38"/>
      <c r="AM58" s="38"/>
      <c r="AN58" s="38" t="s">
        <v>2</v>
      </c>
      <c r="AO58" s="38"/>
      <c r="AP58" s="38"/>
      <c r="AQ58" s="38"/>
      <c r="AR58" s="38"/>
      <c r="AS58" s="38" t="s">
        <v>1</v>
      </c>
      <c r="AT58" s="38"/>
      <c r="AU58" s="38"/>
      <c r="AV58" s="38"/>
      <c r="AW58" s="38"/>
      <c r="AX58" s="38" t="s">
        <v>28</v>
      </c>
      <c r="AY58" s="38"/>
      <c r="AZ58" s="38"/>
      <c r="BA58" s="38"/>
      <c r="BB58" s="38"/>
      <c r="BC58" s="38" t="s">
        <v>2</v>
      </c>
      <c r="BD58" s="38"/>
      <c r="BE58" s="38"/>
      <c r="BF58" s="38"/>
      <c r="BG58" s="38"/>
      <c r="BH58" s="38" t="s">
        <v>1</v>
      </c>
      <c r="BI58" s="38"/>
      <c r="BJ58" s="38"/>
      <c r="BK58" s="38"/>
      <c r="BL58" s="38"/>
      <c r="BM58" s="38" t="s">
        <v>28</v>
      </c>
      <c r="BN58" s="38"/>
      <c r="BO58" s="38"/>
      <c r="BP58" s="38"/>
      <c r="BQ58" s="38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5.95" customHeight="1" x14ac:dyDescent="0.2">
      <c r="A59" s="38">
        <v>1</v>
      </c>
      <c r="B59" s="38"/>
      <c r="C59" s="38">
        <v>2</v>
      </c>
      <c r="D59" s="38"/>
      <c r="E59" s="38"/>
      <c r="F59" s="38"/>
      <c r="G59" s="38"/>
      <c r="H59" s="38"/>
      <c r="I59" s="38"/>
      <c r="J59" s="38">
        <v>3</v>
      </c>
      <c r="K59" s="38"/>
      <c r="L59" s="38"/>
      <c r="M59" s="38"/>
      <c r="N59" s="38"/>
      <c r="O59" s="38">
        <v>4</v>
      </c>
      <c r="P59" s="38"/>
      <c r="Q59" s="38"/>
      <c r="R59" s="38"/>
      <c r="S59" s="38"/>
      <c r="T59" s="38"/>
      <c r="U59" s="38"/>
      <c r="V59" s="38"/>
      <c r="W59" s="38"/>
      <c r="X59" s="38"/>
      <c r="Y59" s="38">
        <v>5</v>
      </c>
      <c r="Z59" s="38"/>
      <c r="AA59" s="38"/>
      <c r="AB59" s="38"/>
      <c r="AC59" s="38"/>
      <c r="AD59" s="38">
        <v>6</v>
      </c>
      <c r="AE59" s="38"/>
      <c r="AF59" s="38"/>
      <c r="AG59" s="38"/>
      <c r="AH59" s="38"/>
      <c r="AI59" s="38">
        <v>7</v>
      </c>
      <c r="AJ59" s="38"/>
      <c r="AK59" s="38"/>
      <c r="AL59" s="38"/>
      <c r="AM59" s="38"/>
      <c r="AN59" s="72">
        <v>8</v>
      </c>
      <c r="AO59" s="73"/>
      <c r="AP59" s="73"/>
      <c r="AQ59" s="73"/>
      <c r="AR59" s="74"/>
      <c r="AS59" s="72">
        <v>9</v>
      </c>
      <c r="AT59" s="73"/>
      <c r="AU59" s="73"/>
      <c r="AV59" s="73"/>
      <c r="AW59" s="74"/>
      <c r="AX59" s="72">
        <v>10</v>
      </c>
      <c r="AY59" s="73"/>
      <c r="AZ59" s="73"/>
      <c r="BA59" s="73"/>
      <c r="BB59" s="74"/>
      <c r="BC59" s="72">
        <v>11</v>
      </c>
      <c r="BD59" s="73"/>
      <c r="BE59" s="73"/>
      <c r="BF59" s="73"/>
      <c r="BG59" s="74"/>
      <c r="BH59" s="72">
        <v>12</v>
      </c>
      <c r="BI59" s="73"/>
      <c r="BJ59" s="73"/>
      <c r="BK59" s="73"/>
      <c r="BL59" s="74"/>
      <c r="BM59" s="72">
        <v>13</v>
      </c>
      <c r="BN59" s="73"/>
      <c r="BO59" s="73"/>
      <c r="BP59" s="73"/>
      <c r="BQ59" s="74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2.75" hidden="1" customHeight="1" x14ac:dyDescent="0.2">
      <c r="A60" s="59" t="s">
        <v>39</v>
      </c>
      <c r="B60" s="59"/>
      <c r="C60" s="75" t="s">
        <v>16</v>
      </c>
      <c r="D60" s="76"/>
      <c r="E60" s="76"/>
      <c r="F60" s="76"/>
      <c r="G60" s="76"/>
      <c r="H60" s="76"/>
      <c r="I60" s="77"/>
      <c r="J60" s="59" t="s">
        <v>17</v>
      </c>
      <c r="K60" s="59"/>
      <c r="L60" s="59"/>
      <c r="M60" s="59"/>
      <c r="N60" s="59"/>
      <c r="O60" s="78" t="s">
        <v>40</v>
      </c>
      <c r="P60" s="78"/>
      <c r="Q60" s="78"/>
      <c r="R60" s="78"/>
      <c r="S60" s="78"/>
      <c r="T60" s="78"/>
      <c r="U60" s="78"/>
      <c r="V60" s="78"/>
      <c r="W60" s="78"/>
      <c r="X60" s="75"/>
      <c r="Y60" s="71" t="s">
        <v>12</v>
      </c>
      <c r="Z60" s="71"/>
      <c r="AA60" s="71"/>
      <c r="AB60" s="71"/>
      <c r="AC60" s="71"/>
      <c r="AD60" s="71" t="s">
        <v>32</v>
      </c>
      <c r="AE60" s="71"/>
      <c r="AF60" s="71"/>
      <c r="AG60" s="71"/>
      <c r="AH60" s="71"/>
      <c r="AI60" s="71" t="s">
        <v>18</v>
      </c>
      <c r="AJ60" s="71"/>
      <c r="AK60" s="71"/>
      <c r="AL60" s="71"/>
      <c r="AM60" s="71"/>
      <c r="AN60" s="71" t="s">
        <v>33</v>
      </c>
      <c r="AO60" s="71"/>
      <c r="AP60" s="71"/>
      <c r="AQ60" s="71"/>
      <c r="AR60" s="71"/>
      <c r="AS60" s="71" t="s">
        <v>13</v>
      </c>
      <c r="AT60" s="71"/>
      <c r="AU60" s="71"/>
      <c r="AV60" s="71"/>
      <c r="AW60" s="71"/>
      <c r="AX60" s="71" t="s">
        <v>18</v>
      </c>
      <c r="AY60" s="71"/>
      <c r="AZ60" s="71"/>
      <c r="BA60" s="71"/>
      <c r="BB60" s="71"/>
      <c r="BC60" s="71" t="s">
        <v>35</v>
      </c>
      <c r="BD60" s="71"/>
      <c r="BE60" s="71"/>
      <c r="BF60" s="71"/>
      <c r="BG60" s="71"/>
      <c r="BH60" s="71" t="s">
        <v>35</v>
      </c>
      <c r="BI60" s="71"/>
      <c r="BJ60" s="71"/>
      <c r="BK60" s="71"/>
      <c r="BL60" s="71"/>
      <c r="BM60" s="70" t="s">
        <v>18</v>
      </c>
      <c r="BN60" s="70"/>
      <c r="BO60" s="70"/>
      <c r="BP60" s="70"/>
      <c r="BQ60" s="70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25</v>
      </c>
    </row>
    <row r="61" spans="1:79" s="30" customFormat="1" ht="15.75" x14ac:dyDescent="0.2">
      <c r="A61" s="45">
        <v>0</v>
      </c>
      <c r="B61" s="45"/>
      <c r="C61" s="49" t="s">
        <v>71</v>
      </c>
      <c r="D61" s="49"/>
      <c r="E61" s="49"/>
      <c r="F61" s="49"/>
      <c r="G61" s="49"/>
      <c r="H61" s="49"/>
      <c r="I61" s="49"/>
      <c r="J61" s="49" t="s">
        <v>72</v>
      </c>
      <c r="K61" s="49"/>
      <c r="L61" s="49"/>
      <c r="M61" s="49"/>
      <c r="N61" s="49"/>
      <c r="O61" s="49" t="s">
        <v>72</v>
      </c>
      <c r="P61" s="49"/>
      <c r="Q61" s="49"/>
      <c r="R61" s="49"/>
      <c r="S61" s="49"/>
      <c r="T61" s="49"/>
      <c r="U61" s="49"/>
      <c r="V61" s="49"/>
      <c r="W61" s="49"/>
      <c r="X61" s="49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32"/>
      <c r="BS61" s="32"/>
      <c r="BT61" s="32"/>
      <c r="BU61" s="32"/>
      <c r="BV61" s="32"/>
      <c r="BW61" s="32"/>
      <c r="BX61" s="32"/>
      <c r="BY61" s="32"/>
      <c r="BZ61" s="33"/>
      <c r="CA61" s="30" t="s">
        <v>26</v>
      </c>
    </row>
    <row r="62" spans="1:79" ht="38.25" customHeight="1" x14ac:dyDescent="0.2">
      <c r="A62" s="38">
        <v>0</v>
      </c>
      <c r="B62" s="38"/>
      <c r="C62" s="42" t="s">
        <v>73</v>
      </c>
      <c r="D62" s="39"/>
      <c r="E62" s="39"/>
      <c r="F62" s="39"/>
      <c r="G62" s="39"/>
      <c r="H62" s="39"/>
      <c r="I62" s="40"/>
      <c r="J62" s="41" t="s">
        <v>74</v>
      </c>
      <c r="K62" s="41"/>
      <c r="L62" s="41"/>
      <c r="M62" s="41"/>
      <c r="N62" s="41"/>
      <c r="O62" s="41" t="s">
        <v>75</v>
      </c>
      <c r="P62" s="41"/>
      <c r="Q62" s="41"/>
      <c r="R62" s="41"/>
      <c r="S62" s="41"/>
      <c r="T62" s="41"/>
      <c r="U62" s="41"/>
      <c r="V62" s="41"/>
      <c r="W62" s="41"/>
      <c r="X62" s="41"/>
      <c r="Y62" s="43">
        <v>0</v>
      </c>
      <c r="Z62" s="43"/>
      <c r="AA62" s="43"/>
      <c r="AB62" s="43"/>
      <c r="AC62" s="43"/>
      <c r="AD62" s="43">
        <v>49980</v>
      </c>
      <c r="AE62" s="43"/>
      <c r="AF62" s="43"/>
      <c r="AG62" s="43"/>
      <c r="AH62" s="43"/>
      <c r="AI62" s="43">
        <f>Y62+AD62</f>
        <v>49980</v>
      </c>
      <c r="AJ62" s="43"/>
      <c r="AK62" s="43"/>
      <c r="AL62" s="43"/>
      <c r="AM62" s="43"/>
      <c r="AN62" s="43">
        <v>0</v>
      </c>
      <c r="AO62" s="43"/>
      <c r="AP62" s="43"/>
      <c r="AQ62" s="43"/>
      <c r="AR62" s="43"/>
      <c r="AS62" s="43">
        <v>49980</v>
      </c>
      <c r="AT62" s="43"/>
      <c r="AU62" s="43"/>
      <c r="AV62" s="43"/>
      <c r="AW62" s="43"/>
      <c r="AX62" s="37">
        <f>AN62+AS62</f>
        <v>49980</v>
      </c>
      <c r="AY62" s="37"/>
      <c r="AZ62" s="37"/>
      <c r="BA62" s="37"/>
      <c r="BB62" s="37"/>
      <c r="BC62" s="37">
        <f>AN62-Y62</f>
        <v>0</v>
      </c>
      <c r="BD62" s="37"/>
      <c r="BE62" s="37"/>
      <c r="BF62" s="37"/>
      <c r="BG62" s="37"/>
      <c r="BH62" s="37">
        <f>AS62-AD62</f>
        <v>0</v>
      </c>
      <c r="BI62" s="37"/>
      <c r="BJ62" s="37"/>
      <c r="BK62" s="37"/>
      <c r="BL62" s="37"/>
      <c r="BM62" s="37">
        <f>BC62+BH62</f>
        <v>0</v>
      </c>
      <c r="BN62" s="37"/>
      <c r="BO62" s="37"/>
      <c r="BP62" s="37"/>
      <c r="BQ62" s="37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79" ht="25.5" customHeight="1" x14ac:dyDescent="0.2">
      <c r="A63" s="38">
        <v>1</v>
      </c>
      <c r="B63" s="38"/>
      <c r="C63" s="42" t="s">
        <v>76</v>
      </c>
      <c r="D63" s="39"/>
      <c r="E63" s="39"/>
      <c r="F63" s="39"/>
      <c r="G63" s="39"/>
      <c r="H63" s="39"/>
      <c r="I63" s="40"/>
      <c r="J63" s="41" t="s">
        <v>77</v>
      </c>
      <c r="K63" s="41"/>
      <c r="L63" s="41"/>
      <c r="M63" s="41"/>
      <c r="N63" s="41"/>
      <c r="O63" s="42" t="s">
        <v>78</v>
      </c>
      <c r="P63" s="39"/>
      <c r="Q63" s="39"/>
      <c r="R63" s="39"/>
      <c r="S63" s="39"/>
      <c r="T63" s="39"/>
      <c r="U63" s="39"/>
      <c r="V63" s="39"/>
      <c r="W63" s="39"/>
      <c r="X63" s="40"/>
      <c r="Y63" s="43">
        <v>3</v>
      </c>
      <c r="Z63" s="43"/>
      <c r="AA63" s="43"/>
      <c r="AB63" s="43"/>
      <c r="AC63" s="43"/>
      <c r="AD63" s="43">
        <v>0</v>
      </c>
      <c r="AE63" s="43"/>
      <c r="AF63" s="43"/>
      <c r="AG63" s="43"/>
      <c r="AH63" s="43"/>
      <c r="AI63" s="43">
        <f>Y63+AD63</f>
        <v>3</v>
      </c>
      <c r="AJ63" s="43"/>
      <c r="AK63" s="43"/>
      <c r="AL63" s="43"/>
      <c r="AM63" s="43"/>
      <c r="AN63" s="43">
        <v>3</v>
      </c>
      <c r="AO63" s="43"/>
      <c r="AP63" s="43"/>
      <c r="AQ63" s="43"/>
      <c r="AR63" s="43"/>
      <c r="AS63" s="43">
        <v>0</v>
      </c>
      <c r="AT63" s="43"/>
      <c r="AU63" s="43"/>
      <c r="AV63" s="43"/>
      <c r="AW63" s="43"/>
      <c r="AX63" s="37">
        <f>AN63+AS63</f>
        <v>3</v>
      </c>
      <c r="AY63" s="37"/>
      <c r="AZ63" s="37"/>
      <c r="BA63" s="37"/>
      <c r="BB63" s="37"/>
      <c r="BC63" s="37">
        <f>AN63-Y63</f>
        <v>0</v>
      </c>
      <c r="BD63" s="37"/>
      <c r="BE63" s="37"/>
      <c r="BF63" s="37"/>
      <c r="BG63" s="37"/>
      <c r="BH63" s="37">
        <f>AS63-AD63</f>
        <v>0</v>
      </c>
      <c r="BI63" s="37"/>
      <c r="BJ63" s="37"/>
      <c r="BK63" s="37"/>
      <c r="BL63" s="37"/>
      <c r="BM63" s="37">
        <f>BC63+BH63</f>
        <v>0</v>
      </c>
      <c r="BN63" s="37"/>
      <c r="BO63" s="37"/>
      <c r="BP63" s="37"/>
      <c r="BQ63" s="37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s="30" customFormat="1" ht="15.75" x14ac:dyDescent="0.2">
      <c r="A64" s="45">
        <v>0</v>
      </c>
      <c r="B64" s="45"/>
      <c r="C64" s="50" t="s">
        <v>79</v>
      </c>
      <c r="D64" s="47"/>
      <c r="E64" s="47"/>
      <c r="F64" s="47"/>
      <c r="G64" s="47"/>
      <c r="H64" s="47"/>
      <c r="I64" s="48"/>
      <c r="J64" s="49" t="s">
        <v>72</v>
      </c>
      <c r="K64" s="49"/>
      <c r="L64" s="49"/>
      <c r="M64" s="49"/>
      <c r="N64" s="49"/>
      <c r="O64" s="50" t="s">
        <v>72</v>
      </c>
      <c r="P64" s="47"/>
      <c r="Q64" s="47"/>
      <c r="R64" s="47"/>
      <c r="S64" s="47"/>
      <c r="T64" s="47"/>
      <c r="U64" s="47"/>
      <c r="V64" s="47"/>
      <c r="W64" s="47"/>
      <c r="X64" s="48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32"/>
      <c r="BS64" s="32"/>
      <c r="BT64" s="32"/>
      <c r="BU64" s="32"/>
      <c r="BV64" s="32"/>
      <c r="BW64" s="32"/>
      <c r="BX64" s="32"/>
      <c r="BY64" s="32"/>
      <c r="BZ64" s="33"/>
    </row>
    <row r="65" spans="1:80" ht="63.75" customHeight="1" x14ac:dyDescent="0.2">
      <c r="A65" s="38">
        <v>0</v>
      </c>
      <c r="B65" s="38"/>
      <c r="C65" s="42" t="s">
        <v>80</v>
      </c>
      <c r="D65" s="39"/>
      <c r="E65" s="39"/>
      <c r="F65" s="39"/>
      <c r="G65" s="39"/>
      <c r="H65" s="39"/>
      <c r="I65" s="40"/>
      <c r="J65" s="41" t="s">
        <v>81</v>
      </c>
      <c r="K65" s="41"/>
      <c r="L65" s="41"/>
      <c r="M65" s="41"/>
      <c r="N65" s="41"/>
      <c r="O65" s="42" t="s">
        <v>82</v>
      </c>
      <c r="P65" s="39"/>
      <c r="Q65" s="39"/>
      <c r="R65" s="39"/>
      <c r="S65" s="39"/>
      <c r="T65" s="39"/>
      <c r="U65" s="39"/>
      <c r="V65" s="39"/>
      <c r="W65" s="39"/>
      <c r="X65" s="40"/>
      <c r="Y65" s="43">
        <v>150</v>
      </c>
      <c r="Z65" s="43"/>
      <c r="AA65" s="43"/>
      <c r="AB65" s="43"/>
      <c r="AC65" s="43"/>
      <c r="AD65" s="43">
        <v>0</v>
      </c>
      <c r="AE65" s="43"/>
      <c r="AF65" s="43"/>
      <c r="AG65" s="43"/>
      <c r="AH65" s="43"/>
      <c r="AI65" s="43">
        <f>Y65+AD65</f>
        <v>150</v>
      </c>
      <c r="AJ65" s="43"/>
      <c r="AK65" s="43"/>
      <c r="AL65" s="43"/>
      <c r="AM65" s="43"/>
      <c r="AN65" s="43">
        <v>150</v>
      </c>
      <c r="AO65" s="43"/>
      <c r="AP65" s="43"/>
      <c r="AQ65" s="43"/>
      <c r="AR65" s="43"/>
      <c r="AS65" s="43">
        <v>0</v>
      </c>
      <c r="AT65" s="43"/>
      <c r="AU65" s="43"/>
      <c r="AV65" s="43"/>
      <c r="AW65" s="43"/>
      <c r="AX65" s="37">
        <f>AN65+AS65</f>
        <v>150</v>
      </c>
      <c r="AY65" s="37"/>
      <c r="AZ65" s="37"/>
      <c r="BA65" s="37"/>
      <c r="BB65" s="37"/>
      <c r="BC65" s="37">
        <f>AN65-Y65</f>
        <v>0</v>
      </c>
      <c r="BD65" s="37"/>
      <c r="BE65" s="37"/>
      <c r="BF65" s="37"/>
      <c r="BG65" s="37"/>
      <c r="BH65" s="37">
        <f>AS65-AD65</f>
        <v>0</v>
      </c>
      <c r="BI65" s="37"/>
      <c r="BJ65" s="37"/>
      <c r="BK65" s="37"/>
      <c r="BL65" s="37"/>
      <c r="BM65" s="37">
        <f>BC65+BH65</f>
        <v>0</v>
      </c>
      <c r="BN65" s="37"/>
      <c r="BO65" s="37"/>
      <c r="BP65" s="37"/>
      <c r="BQ65" s="37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80" ht="89.25" customHeight="1" x14ac:dyDescent="0.2">
      <c r="A66" s="38">
        <v>0</v>
      </c>
      <c r="B66" s="38"/>
      <c r="C66" s="42" t="s">
        <v>83</v>
      </c>
      <c r="D66" s="39"/>
      <c r="E66" s="39"/>
      <c r="F66" s="39"/>
      <c r="G66" s="39"/>
      <c r="H66" s="39"/>
      <c r="I66" s="40"/>
      <c r="J66" s="41" t="s">
        <v>81</v>
      </c>
      <c r="K66" s="41"/>
      <c r="L66" s="41"/>
      <c r="M66" s="41"/>
      <c r="N66" s="41"/>
      <c r="O66" s="42" t="s">
        <v>84</v>
      </c>
      <c r="P66" s="39"/>
      <c r="Q66" s="39"/>
      <c r="R66" s="39"/>
      <c r="S66" s="39"/>
      <c r="T66" s="39"/>
      <c r="U66" s="39"/>
      <c r="V66" s="39"/>
      <c r="W66" s="39"/>
      <c r="X66" s="40"/>
      <c r="Y66" s="43">
        <v>200</v>
      </c>
      <c r="Z66" s="43"/>
      <c r="AA66" s="43"/>
      <c r="AB66" s="43"/>
      <c r="AC66" s="43"/>
      <c r="AD66" s="43">
        <v>0</v>
      </c>
      <c r="AE66" s="43"/>
      <c r="AF66" s="43"/>
      <c r="AG66" s="43"/>
      <c r="AH66" s="43"/>
      <c r="AI66" s="43">
        <f>Y66+AD66</f>
        <v>200</v>
      </c>
      <c r="AJ66" s="43"/>
      <c r="AK66" s="43"/>
      <c r="AL66" s="43"/>
      <c r="AM66" s="43"/>
      <c r="AN66" s="43">
        <v>188</v>
      </c>
      <c r="AO66" s="43"/>
      <c r="AP66" s="43"/>
      <c r="AQ66" s="43"/>
      <c r="AR66" s="43"/>
      <c r="AS66" s="43">
        <v>0</v>
      </c>
      <c r="AT66" s="43"/>
      <c r="AU66" s="43"/>
      <c r="AV66" s="43"/>
      <c r="AW66" s="43"/>
      <c r="AX66" s="37">
        <f>AN66+AS66</f>
        <v>188</v>
      </c>
      <c r="AY66" s="37"/>
      <c r="AZ66" s="37"/>
      <c r="BA66" s="37"/>
      <c r="BB66" s="37"/>
      <c r="BC66" s="37">
        <f>AN66-Y66</f>
        <v>-12</v>
      </c>
      <c r="BD66" s="37"/>
      <c r="BE66" s="37"/>
      <c r="BF66" s="37"/>
      <c r="BG66" s="37"/>
      <c r="BH66" s="37">
        <f>AS66-AD66</f>
        <v>0</v>
      </c>
      <c r="BI66" s="37"/>
      <c r="BJ66" s="37"/>
      <c r="BK66" s="37"/>
      <c r="BL66" s="37"/>
      <c r="BM66" s="37">
        <f>BC66+BH66</f>
        <v>-12</v>
      </c>
      <c r="BN66" s="37"/>
      <c r="BO66" s="37"/>
      <c r="BP66" s="37"/>
      <c r="BQ66" s="37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20.25" customHeight="1" x14ac:dyDescent="0.2">
      <c r="A67" s="38"/>
      <c r="B67" s="38"/>
      <c r="C67" s="34" t="s">
        <v>86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6"/>
      <c r="BR67" s="10"/>
      <c r="BS67" s="10"/>
      <c r="BT67" s="10"/>
      <c r="BU67" s="10"/>
      <c r="BV67" s="10"/>
      <c r="BW67" s="10"/>
      <c r="BX67" s="10"/>
      <c r="BY67" s="10"/>
      <c r="BZ67" s="8"/>
      <c r="CB67" s="1" t="s">
        <v>85</v>
      </c>
    </row>
    <row r="68" spans="1:80" ht="76.5" customHeight="1" x14ac:dyDescent="0.2">
      <c r="A68" s="38">
        <v>0</v>
      </c>
      <c r="B68" s="38"/>
      <c r="C68" s="34" t="s">
        <v>87</v>
      </c>
      <c r="D68" s="39"/>
      <c r="E68" s="39"/>
      <c r="F68" s="39"/>
      <c r="G68" s="39"/>
      <c r="H68" s="39"/>
      <c r="I68" s="40"/>
      <c r="J68" s="41" t="s">
        <v>81</v>
      </c>
      <c r="K68" s="41"/>
      <c r="L68" s="41"/>
      <c r="M68" s="41"/>
      <c r="N68" s="41"/>
      <c r="O68" s="42" t="s">
        <v>84</v>
      </c>
      <c r="P68" s="39"/>
      <c r="Q68" s="39"/>
      <c r="R68" s="39"/>
      <c r="S68" s="39"/>
      <c r="T68" s="39"/>
      <c r="U68" s="39"/>
      <c r="V68" s="39"/>
      <c r="W68" s="39"/>
      <c r="X68" s="40"/>
      <c r="Y68" s="43">
        <v>250</v>
      </c>
      <c r="Z68" s="43"/>
      <c r="AA68" s="43"/>
      <c r="AB68" s="43"/>
      <c r="AC68" s="43"/>
      <c r="AD68" s="43">
        <v>0</v>
      </c>
      <c r="AE68" s="43"/>
      <c r="AF68" s="43"/>
      <c r="AG68" s="43"/>
      <c r="AH68" s="43"/>
      <c r="AI68" s="43">
        <f>Y68+AD68</f>
        <v>250</v>
      </c>
      <c r="AJ68" s="43"/>
      <c r="AK68" s="43"/>
      <c r="AL68" s="43"/>
      <c r="AM68" s="43"/>
      <c r="AN68" s="43">
        <v>367</v>
      </c>
      <c r="AO68" s="43"/>
      <c r="AP68" s="43"/>
      <c r="AQ68" s="43"/>
      <c r="AR68" s="43"/>
      <c r="AS68" s="43">
        <v>0</v>
      </c>
      <c r="AT68" s="43"/>
      <c r="AU68" s="43"/>
      <c r="AV68" s="43"/>
      <c r="AW68" s="43"/>
      <c r="AX68" s="37">
        <f>AN68+AS68</f>
        <v>367</v>
      </c>
      <c r="AY68" s="37"/>
      <c r="AZ68" s="37"/>
      <c r="BA68" s="37"/>
      <c r="BB68" s="37"/>
      <c r="BC68" s="37">
        <f>AN68-Y68</f>
        <v>117</v>
      </c>
      <c r="BD68" s="37"/>
      <c r="BE68" s="37"/>
      <c r="BF68" s="37"/>
      <c r="BG68" s="37"/>
      <c r="BH68" s="37">
        <f>AS68-AD68</f>
        <v>0</v>
      </c>
      <c r="BI68" s="37"/>
      <c r="BJ68" s="37"/>
      <c r="BK68" s="37"/>
      <c r="BL68" s="37"/>
      <c r="BM68" s="37">
        <f>BC68+BH68</f>
        <v>117</v>
      </c>
      <c r="BN68" s="37"/>
      <c r="BO68" s="37"/>
      <c r="BP68" s="37"/>
      <c r="BQ68" s="37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ht="22.5" customHeight="1" x14ac:dyDescent="0.2">
      <c r="A69" s="38"/>
      <c r="B69" s="38"/>
      <c r="C69" s="34" t="s">
        <v>89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6"/>
      <c r="BR69" s="10"/>
      <c r="BS69" s="10"/>
      <c r="BT69" s="10"/>
      <c r="BU69" s="10"/>
      <c r="BV69" s="10"/>
      <c r="BW69" s="10"/>
      <c r="BX69" s="10"/>
      <c r="BY69" s="10"/>
      <c r="BZ69" s="8"/>
      <c r="CB69" s="1" t="s">
        <v>88</v>
      </c>
    </row>
    <row r="70" spans="1:80" ht="51" customHeight="1" x14ac:dyDescent="0.2">
      <c r="A70" s="38">
        <v>0</v>
      </c>
      <c r="B70" s="38"/>
      <c r="C70" s="34" t="s">
        <v>90</v>
      </c>
      <c r="D70" s="39"/>
      <c r="E70" s="39"/>
      <c r="F70" s="39"/>
      <c r="G70" s="39"/>
      <c r="H70" s="39"/>
      <c r="I70" s="40"/>
      <c r="J70" s="41" t="s">
        <v>91</v>
      </c>
      <c r="K70" s="41"/>
      <c r="L70" s="41"/>
      <c r="M70" s="41"/>
      <c r="N70" s="41"/>
      <c r="O70" s="42" t="s">
        <v>92</v>
      </c>
      <c r="P70" s="39"/>
      <c r="Q70" s="39"/>
      <c r="R70" s="39"/>
      <c r="S70" s="39"/>
      <c r="T70" s="39"/>
      <c r="U70" s="39"/>
      <c r="V70" s="39"/>
      <c r="W70" s="39"/>
      <c r="X70" s="40"/>
      <c r="Y70" s="43">
        <v>0</v>
      </c>
      <c r="Z70" s="43"/>
      <c r="AA70" s="43"/>
      <c r="AB70" s="43"/>
      <c r="AC70" s="43"/>
      <c r="AD70" s="43">
        <v>4</v>
      </c>
      <c r="AE70" s="43"/>
      <c r="AF70" s="43"/>
      <c r="AG70" s="43"/>
      <c r="AH70" s="43"/>
      <c r="AI70" s="43">
        <f>Y70+AD70</f>
        <v>4</v>
      </c>
      <c r="AJ70" s="43"/>
      <c r="AK70" s="43"/>
      <c r="AL70" s="43"/>
      <c r="AM70" s="43"/>
      <c r="AN70" s="43">
        <v>0</v>
      </c>
      <c r="AO70" s="43"/>
      <c r="AP70" s="43"/>
      <c r="AQ70" s="43"/>
      <c r="AR70" s="43"/>
      <c r="AS70" s="43">
        <v>4</v>
      </c>
      <c r="AT70" s="43"/>
      <c r="AU70" s="43"/>
      <c r="AV70" s="43"/>
      <c r="AW70" s="43"/>
      <c r="AX70" s="37">
        <f>AN70+AS70</f>
        <v>4</v>
      </c>
      <c r="AY70" s="37"/>
      <c r="AZ70" s="37"/>
      <c r="BA70" s="37"/>
      <c r="BB70" s="37"/>
      <c r="BC70" s="37">
        <f>AN70-Y70</f>
        <v>0</v>
      </c>
      <c r="BD70" s="37"/>
      <c r="BE70" s="37"/>
      <c r="BF70" s="37"/>
      <c r="BG70" s="37"/>
      <c r="BH70" s="37">
        <f>AS70-AD70</f>
        <v>0</v>
      </c>
      <c r="BI70" s="37"/>
      <c r="BJ70" s="37"/>
      <c r="BK70" s="37"/>
      <c r="BL70" s="37"/>
      <c r="BM70" s="37">
        <f>BC70+BH70</f>
        <v>0</v>
      </c>
      <c r="BN70" s="37"/>
      <c r="BO70" s="37"/>
      <c r="BP70" s="37"/>
      <c r="BQ70" s="37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38.25" customHeight="1" x14ac:dyDescent="0.2">
      <c r="A71" s="38">
        <v>2</v>
      </c>
      <c r="B71" s="38"/>
      <c r="C71" s="34" t="s">
        <v>93</v>
      </c>
      <c r="D71" s="39"/>
      <c r="E71" s="39"/>
      <c r="F71" s="39"/>
      <c r="G71" s="39"/>
      <c r="H71" s="39"/>
      <c r="I71" s="40"/>
      <c r="J71" s="41" t="s">
        <v>81</v>
      </c>
      <c r="K71" s="41"/>
      <c r="L71" s="41"/>
      <c r="M71" s="41"/>
      <c r="N71" s="41"/>
      <c r="O71" s="42" t="s">
        <v>82</v>
      </c>
      <c r="P71" s="39"/>
      <c r="Q71" s="39"/>
      <c r="R71" s="39"/>
      <c r="S71" s="39"/>
      <c r="T71" s="39"/>
      <c r="U71" s="39"/>
      <c r="V71" s="39"/>
      <c r="W71" s="39"/>
      <c r="X71" s="40"/>
      <c r="Y71" s="43">
        <v>100</v>
      </c>
      <c r="Z71" s="43"/>
      <c r="AA71" s="43"/>
      <c r="AB71" s="43"/>
      <c r="AC71" s="43"/>
      <c r="AD71" s="43">
        <v>0</v>
      </c>
      <c r="AE71" s="43"/>
      <c r="AF71" s="43"/>
      <c r="AG71" s="43"/>
      <c r="AH71" s="43"/>
      <c r="AI71" s="43">
        <f>Y71+AD71</f>
        <v>100</v>
      </c>
      <c r="AJ71" s="43"/>
      <c r="AK71" s="43"/>
      <c r="AL71" s="43"/>
      <c r="AM71" s="43"/>
      <c r="AN71" s="43">
        <v>187</v>
      </c>
      <c r="AO71" s="43"/>
      <c r="AP71" s="43"/>
      <c r="AQ71" s="43"/>
      <c r="AR71" s="43"/>
      <c r="AS71" s="43">
        <v>0</v>
      </c>
      <c r="AT71" s="43"/>
      <c r="AU71" s="43"/>
      <c r="AV71" s="43"/>
      <c r="AW71" s="43"/>
      <c r="AX71" s="37">
        <f>AN71+AS71</f>
        <v>187</v>
      </c>
      <c r="AY71" s="37"/>
      <c r="AZ71" s="37"/>
      <c r="BA71" s="37"/>
      <c r="BB71" s="37"/>
      <c r="BC71" s="37">
        <f>AN71-Y71</f>
        <v>87</v>
      </c>
      <c r="BD71" s="37"/>
      <c r="BE71" s="37"/>
      <c r="BF71" s="37"/>
      <c r="BG71" s="37"/>
      <c r="BH71" s="37">
        <f>AS71-AD71</f>
        <v>0</v>
      </c>
      <c r="BI71" s="37"/>
      <c r="BJ71" s="37"/>
      <c r="BK71" s="37"/>
      <c r="BL71" s="37"/>
      <c r="BM71" s="37">
        <f>BC71+BH71</f>
        <v>87</v>
      </c>
      <c r="BN71" s="37"/>
      <c r="BO71" s="37"/>
      <c r="BP71" s="37"/>
      <c r="BQ71" s="37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80" ht="21.75" customHeight="1" x14ac:dyDescent="0.2">
      <c r="A72" s="38"/>
      <c r="B72" s="38"/>
      <c r="C72" s="34" t="s">
        <v>95</v>
      </c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6"/>
      <c r="BR72" s="10"/>
      <c r="BS72" s="10"/>
      <c r="BT72" s="10"/>
      <c r="BU72" s="10"/>
      <c r="BV72" s="10"/>
      <c r="BW72" s="10"/>
      <c r="BX72" s="10"/>
      <c r="BY72" s="10"/>
      <c r="BZ72" s="8"/>
      <c r="CB72" s="1" t="s">
        <v>94</v>
      </c>
    </row>
    <row r="73" spans="1:80" s="30" customFormat="1" ht="15.75" x14ac:dyDescent="0.2">
      <c r="A73" s="45">
        <v>0</v>
      </c>
      <c r="B73" s="45"/>
      <c r="C73" s="46" t="s">
        <v>96</v>
      </c>
      <c r="D73" s="47"/>
      <c r="E73" s="47"/>
      <c r="F73" s="47"/>
      <c r="G73" s="47"/>
      <c r="H73" s="47"/>
      <c r="I73" s="48"/>
      <c r="J73" s="49" t="s">
        <v>72</v>
      </c>
      <c r="K73" s="49"/>
      <c r="L73" s="49"/>
      <c r="M73" s="49"/>
      <c r="N73" s="49"/>
      <c r="O73" s="50" t="s">
        <v>72</v>
      </c>
      <c r="P73" s="47"/>
      <c r="Q73" s="47"/>
      <c r="R73" s="47"/>
      <c r="S73" s="47"/>
      <c r="T73" s="47"/>
      <c r="U73" s="47"/>
      <c r="V73" s="47"/>
      <c r="W73" s="47"/>
      <c r="X73" s="48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32"/>
      <c r="BS73" s="32"/>
      <c r="BT73" s="32"/>
      <c r="BU73" s="32"/>
      <c r="BV73" s="32"/>
      <c r="BW73" s="32"/>
      <c r="BX73" s="32"/>
      <c r="BY73" s="32"/>
      <c r="BZ73" s="33"/>
    </row>
    <row r="74" spans="1:80" ht="25.5" customHeight="1" x14ac:dyDescent="0.2">
      <c r="A74" s="38">
        <v>0</v>
      </c>
      <c r="B74" s="38"/>
      <c r="C74" s="34" t="s">
        <v>97</v>
      </c>
      <c r="D74" s="39"/>
      <c r="E74" s="39"/>
      <c r="F74" s="39"/>
      <c r="G74" s="39"/>
      <c r="H74" s="39"/>
      <c r="I74" s="40"/>
      <c r="J74" s="41" t="s">
        <v>74</v>
      </c>
      <c r="K74" s="41"/>
      <c r="L74" s="41"/>
      <c r="M74" s="41"/>
      <c r="N74" s="41"/>
      <c r="O74" s="42" t="s">
        <v>92</v>
      </c>
      <c r="P74" s="39"/>
      <c r="Q74" s="39"/>
      <c r="R74" s="39"/>
      <c r="S74" s="39"/>
      <c r="T74" s="39"/>
      <c r="U74" s="39"/>
      <c r="V74" s="39"/>
      <c r="W74" s="39"/>
      <c r="X74" s="40"/>
      <c r="Y74" s="43">
        <v>361280</v>
      </c>
      <c r="Z74" s="43"/>
      <c r="AA74" s="43"/>
      <c r="AB74" s="43"/>
      <c r="AC74" s="43"/>
      <c r="AD74" s="43">
        <v>0</v>
      </c>
      <c r="AE74" s="43"/>
      <c r="AF74" s="43"/>
      <c r="AG74" s="43"/>
      <c r="AH74" s="43"/>
      <c r="AI74" s="43">
        <f>Y74+AD74</f>
        <v>361280</v>
      </c>
      <c r="AJ74" s="43"/>
      <c r="AK74" s="43"/>
      <c r="AL74" s="43"/>
      <c r="AM74" s="43"/>
      <c r="AN74" s="43">
        <v>347519.95</v>
      </c>
      <c r="AO74" s="43"/>
      <c r="AP74" s="43"/>
      <c r="AQ74" s="43"/>
      <c r="AR74" s="43"/>
      <c r="AS74" s="43">
        <v>0</v>
      </c>
      <c r="AT74" s="43"/>
      <c r="AU74" s="43"/>
      <c r="AV74" s="43"/>
      <c r="AW74" s="43"/>
      <c r="AX74" s="37">
        <f>AN74+AS74</f>
        <v>347519.95</v>
      </c>
      <c r="AY74" s="37"/>
      <c r="AZ74" s="37"/>
      <c r="BA74" s="37"/>
      <c r="BB74" s="37"/>
      <c r="BC74" s="37">
        <f>AN74-Y74</f>
        <v>-13760.049999999988</v>
      </c>
      <c r="BD74" s="37"/>
      <c r="BE74" s="37"/>
      <c r="BF74" s="37"/>
      <c r="BG74" s="37"/>
      <c r="BH74" s="37">
        <f>AS74-AD74</f>
        <v>0</v>
      </c>
      <c r="BI74" s="37"/>
      <c r="BJ74" s="37"/>
      <c r="BK74" s="37"/>
      <c r="BL74" s="37"/>
      <c r="BM74" s="37">
        <f>BC74+BH74</f>
        <v>-13760.049999999988</v>
      </c>
      <c r="BN74" s="37"/>
      <c r="BO74" s="37"/>
      <c r="BP74" s="37"/>
      <c r="BQ74" s="37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ht="55.5" customHeight="1" x14ac:dyDescent="0.2">
      <c r="A75" s="38"/>
      <c r="B75" s="38"/>
      <c r="C75" s="34" t="s">
        <v>99</v>
      </c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6"/>
      <c r="BR75" s="10"/>
      <c r="BS75" s="10"/>
      <c r="BT75" s="10"/>
      <c r="BU75" s="10"/>
      <c r="BV75" s="10"/>
      <c r="BW75" s="10"/>
      <c r="BX75" s="10"/>
      <c r="BY75" s="10"/>
      <c r="BZ75" s="8"/>
      <c r="CB75" s="1" t="s">
        <v>98</v>
      </c>
    </row>
    <row r="76" spans="1:80" ht="51" customHeight="1" x14ac:dyDescent="0.2">
      <c r="A76" s="38">
        <v>0</v>
      </c>
      <c r="B76" s="38"/>
      <c r="C76" s="34" t="s">
        <v>100</v>
      </c>
      <c r="D76" s="39"/>
      <c r="E76" s="39"/>
      <c r="F76" s="39"/>
      <c r="G76" s="39"/>
      <c r="H76" s="39"/>
      <c r="I76" s="40"/>
      <c r="J76" s="41" t="s">
        <v>81</v>
      </c>
      <c r="K76" s="41"/>
      <c r="L76" s="41"/>
      <c r="M76" s="41"/>
      <c r="N76" s="41"/>
      <c r="O76" s="42" t="s">
        <v>101</v>
      </c>
      <c r="P76" s="39"/>
      <c r="Q76" s="39"/>
      <c r="R76" s="39"/>
      <c r="S76" s="39"/>
      <c r="T76" s="39"/>
      <c r="U76" s="39"/>
      <c r="V76" s="39"/>
      <c r="W76" s="39"/>
      <c r="X76" s="40"/>
      <c r="Y76" s="43">
        <v>33</v>
      </c>
      <c r="Z76" s="43"/>
      <c r="AA76" s="43"/>
      <c r="AB76" s="43"/>
      <c r="AC76" s="43"/>
      <c r="AD76" s="43">
        <v>0</v>
      </c>
      <c r="AE76" s="43"/>
      <c r="AF76" s="43"/>
      <c r="AG76" s="43"/>
      <c r="AH76" s="43"/>
      <c r="AI76" s="43">
        <f>Y76+AD76</f>
        <v>33</v>
      </c>
      <c r="AJ76" s="43"/>
      <c r="AK76" s="43"/>
      <c r="AL76" s="43"/>
      <c r="AM76" s="43"/>
      <c r="AN76" s="43">
        <v>62</v>
      </c>
      <c r="AO76" s="43"/>
      <c r="AP76" s="43"/>
      <c r="AQ76" s="43"/>
      <c r="AR76" s="43"/>
      <c r="AS76" s="43">
        <v>0</v>
      </c>
      <c r="AT76" s="43"/>
      <c r="AU76" s="43"/>
      <c r="AV76" s="43"/>
      <c r="AW76" s="43"/>
      <c r="AX76" s="37">
        <f>AN76+AS76</f>
        <v>62</v>
      </c>
      <c r="AY76" s="37"/>
      <c r="AZ76" s="37"/>
      <c r="BA76" s="37"/>
      <c r="BB76" s="37"/>
      <c r="BC76" s="37">
        <f>AN76-Y76</f>
        <v>29</v>
      </c>
      <c r="BD76" s="37"/>
      <c r="BE76" s="37"/>
      <c r="BF76" s="37"/>
      <c r="BG76" s="37"/>
      <c r="BH76" s="37">
        <f>AS76-AD76</f>
        <v>0</v>
      </c>
      <c r="BI76" s="37"/>
      <c r="BJ76" s="37"/>
      <c r="BK76" s="37"/>
      <c r="BL76" s="37"/>
      <c r="BM76" s="37">
        <f>BC76+BH76</f>
        <v>29</v>
      </c>
      <c r="BN76" s="37"/>
      <c r="BO76" s="37"/>
      <c r="BP76" s="37"/>
      <c r="BQ76" s="37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80" ht="15.75" customHeight="1" x14ac:dyDescent="0.2">
      <c r="A77" s="38"/>
      <c r="B77" s="38"/>
      <c r="C77" s="34" t="s">
        <v>103</v>
      </c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6"/>
      <c r="BR77" s="10"/>
      <c r="BS77" s="10"/>
      <c r="BT77" s="10"/>
      <c r="BU77" s="10"/>
      <c r="BV77" s="10"/>
      <c r="BW77" s="10"/>
      <c r="BX77" s="10"/>
      <c r="BY77" s="10"/>
      <c r="BZ77" s="8"/>
      <c r="CB77" s="1" t="s">
        <v>102</v>
      </c>
    </row>
    <row r="78" spans="1:80" ht="76.5" customHeight="1" x14ac:dyDescent="0.2">
      <c r="A78" s="38">
        <v>0</v>
      </c>
      <c r="B78" s="38"/>
      <c r="C78" s="34" t="s">
        <v>104</v>
      </c>
      <c r="D78" s="39"/>
      <c r="E78" s="39"/>
      <c r="F78" s="39"/>
      <c r="G78" s="39"/>
      <c r="H78" s="39"/>
      <c r="I78" s="40"/>
      <c r="J78" s="41" t="s">
        <v>81</v>
      </c>
      <c r="K78" s="41"/>
      <c r="L78" s="41"/>
      <c r="M78" s="41"/>
      <c r="N78" s="41"/>
      <c r="O78" s="42" t="s">
        <v>92</v>
      </c>
      <c r="P78" s="39"/>
      <c r="Q78" s="39"/>
      <c r="R78" s="39"/>
      <c r="S78" s="39"/>
      <c r="T78" s="39"/>
      <c r="U78" s="39"/>
      <c r="V78" s="39"/>
      <c r="W78" s="39"/>
      <c r="X78" s="40"/>
      <c r="Y78" s="43">
        <v>50</v>
      </c>
      <c r="Z78" s="43"/>
      <c r="AA78" s="43"/>
      <c r="AB78" s="43"/>
      <c r="AC78" s="43"/>
      <c r="AD78" s="43">
        <v>0</v>
      </c>
      <c r="AE78" s="43"/>
      <c r="AF78" s="43"/>
      <c r="AG78" s="43"/>
      <c r="AH78" s="43"/>
      <c r="AI78" s="43">
        <f>Y78+AD78</f>
        <v>50</v>
      </c>
      <c r="AJ78" s="43"/>
      <c r="AK78" s="43"/>
      <c r="AL78" s="43"/>
      <c r="AM78" s="43"/>
      <c r="AN78" s="43">
        <v>50</v>
      </c>
      <c r="AO78" s="43"/>
      <c r="AP78" s="43"/>
      <c r="AQ78" s="43"/>
      <c r="AR78" s="43"/>
      <c r="AS78" s="43">
        <v>0</v>
      </c>
      <c r="AT78" s="43"/>
      <c r="AU78" s="43"/>
      <c r="AV78" s="43"/>
      <c r="AW78" s="43"/>
      <c r="AX78" s="37">
        <f>AN78+AS78</f>
        <v>50</v>
      </c>
      <c r="AY78" s="37"/>
      <c r="AZ78" s="37"/>
      <c r="BA78" s="37"/>
      <c r="BB78" s="37"/>
      <c r="BC78" s="37">
        <f>AN78-Y78</f>
        <v>0</v>
      </c>
      <c r="BD78" s="37"/>
      <c r="BE78" s="37"/>
      <c r="BF78" s="37"/>
      <c r="BG78" s="37"/>
      <c r="BH78" s="37">
        <f>AS78-AD78</f>
        <v>0</v>
      </c>
      <c r="BI78" s="37"/>
      <c r="BJ78" s="37"/>
      <c r="BK78" s="37"/>
      <c r="BL78" s="37"/>
      <c r="BM78" s="37">
        <f>BC78+BH78</f>
        <v>0</v>
      </c>
      <c r="BN78" s="37"/>
      <c r="BO78" s="37"/>
      <c r="BP78" s="37"/>
      <c r="BQ78" s="37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80" ht="102" customHeight="1" x14ac:dyDescent="0.2">
      <c r="A79" s="38">
        <v>0</v>
      </c>
      <c r="B79" s="38"/>
      <c r="C79" s="34" t="s">
        <v>105</v>
      </c>
      <c r="D79" s="39"/>
      <c r="E79" s="39"/>
      <c r="F79" s="39"/>
      <c r="G79" s="39"/>
      <c r="H79" s="39"/>
      <c r="I79" s="40"/>
      <c r="J79" s="41" t="s">
        <v>81</v>
      </c>
      <c r="K79" s="41"/>
      <c r="L79" s="41"/>
      <c r="M79" s="41"/>
      <c r="N79" s="41"/>
      <c r="O79" s="42" t="s">
        <v>92</v>
      </c>
      <c r="P79" s="39"/>
      <c r="Q79" s="39"/>
      <c r="R79" s="39"/>
      <c r="S79" s="39"/>
      <c r="T79" s="39"/>
      <c r="U79" s="39"/>
      <c r="V79" s="39"/>
      <c r="W79" s="39"/>
      <c r="X79" s="40"/>
      <c r="Y79" s="43">
        <v>67</v>
      </c>
      <c r="Z79" s="43"/>
      <c r="AA79" s="43"/>
      <c r="AB79" s="43"/>
      <c r="AC79" s="43"/>
      <c r="AD79" s="43">
        <v>0</v>
      </c>
      <c r="AE79" s="43"/>
      <c r="AF79" s="43"/>
      <c r="AG79" s="43"/>
      <c r="AH79" s="43"/>
      <c r="AI79" s="43">
        <f>Y79+AD79</f>
        <v>67</v>
      </c>
      <c r="AJ79" s="43"/>
      <c r="AK79" s="43"/>
      <c r="AL79" s="43"/>
      <c r="AM79" s="43"/>
      <c r="AN79" s="43">
        <v>63</v>
      </c>
      <c r="AO79" s="43"/>
      <c r="AP79" s="43"/>
      <c r="AQ79" s="43"/>
      <c r="AR79" s="43"/>
      <c r="AS79" s="43">
        <v>0</v>
      </c>
      <c r="AT79" s="43"/>
      <c r="AU79" s="43"/>
      <c r="AV79" s="43"/>
      <c r="AW79" s="43"/>
      <c r="AX79" s="37">
        <f>AN79+AS79</f>
        <v>63</v>
      </c>
      <c r="AY79" s="37"/>
      <c r="AZ79" s="37"/>
      <c r="BA79" s="37"/>
      <c r="BB79" s="37"/>
      <c r="BC79" s="37">
        <f>AN79-Y79</f>
        <v>-4</v>
      </c>
      <c r="BD79" s="37"/>
      <c r="BE79" s="37"/>
      <c r="BF79" s="37"/>
      <c r="BG79" s="37"/>
      <c r="BH79" s="37">
        <f>AS79-AD79</f>
        <v>0</v>
      </c>
      <c r="BI79" s="37"/>
      <c r="BJ79" s="37"/>
      <c r="BK79" s="37"/>
      <c r="BL79" s="37"/>
      <c r="BM79" s="37">
        <f>BC79+BH79</f>
        <v>-4</v>
      </c>
      <c r="BN79" s="37"/>
      <c r="BO79" s="37"/>
      <c r="BP79" s="37"/>
      <c r="BQ79" s="37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80" ht="15.75" customHeight="1" x14ac:dyDescent="0.2">
      <c r="A80" s="38"/>
      <c r="B80" s="38"/>
      <c r="C80" s="34" t="s">
        <v>107</v>
      </c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  <c r="BG80" s="35"/>
      <c r="BH80" s="35"/>
      <c r="BI80" s="35"/>
      <c r="BJ80" s="35"/>
      <c r="BK80" s="35"/>
      <c r="BL80" s="35"/>
      <c r="BM80" s="35"/>
      <c r="BN80" s="35"/>
      <c r="BO80" s="35"/>
      <c r="BP80" s="35"/>
      <c r="BQ80" s="36"/>
      <c r="BR80" s="10"/>
      <c r="BS80" s="10"/>
      <c r="BT80" s="10"/>
      <c r="BU80" s="10"/>
      <c r="BV80" s="10"/>
      <c r="BW80" s="10"/>
      <c r="BX80" s="10"/>
      <c r="BY80" s="10"/>
      <c r="BZ80" s="8"/>
      <c r="CB80" s="1" t="s">
        <v>106</v>
      </c>
    </row>
    <row r="81" spans="1:80" ht="89.25" customHeight="1" x14ac:dyDescent="0.2">
      <c r="A81" s="38">
        <v>0</v>
      </c>
      <c r="B81" s="38"/>
      <c r="C81" s="34" t="s">
        <v>108</v>
      </c>
      <c r="D81" s="39"/>
      <c r="E81" s="39"/>
      <c r="F81" s="39"/>
      <c r="G81" s="39"/>
      <c r="H81" s="39"/>
      <c r="I81" s="40"/>
      <c r="J81" s="41" t="s">
        <v>81</v>
      </c>
      <c r="K81" s="41"/>
      <c r="L81" s="41"/>
      <c r="M81" s="41"/>
      <c r="N81" s="41"/>
      <c r="O81" s="42" t="s">
        <v>92</v>
      </c>
      <c r="P81" s="39"/>
      <c r="Q81" s="39"/>
      <c r="R81" s="39"/>
      <c r="S81" s="39"/>
      <c r="T81" s="39"/>
      <c r="U81" s="39"/>
      <c r="V81" s="39"/>
      <c r="W81" s="39"/>
      <c r="X81" s="40"/>
      <c r="Y81" s="43">
        <v>83</v>
      </c>
      <c r="Z81" s="43"/>
      <c r="AA81" s="43"/>
      <c r="AB81" s="43"/>
      <c r="AC81" s="43"/>
      <c r="AD81" s="43">
        <v>0</v>
      </c>
      <c r="AE81" s="43"/>
      <c r="AF81" s="43"/>
      <c r="AG81" s="43"/>
      <c r="AH81" s="43"/>
      <c r="AI81" s="43">
        <f>Y81+AD81</f>
        <v>83</v>
      </c>
      <c r="AJ81" s="43"/>
      <c r="AK81" s="43"/>
      <c r="AL81" s="43"/>
      <c r="AM81" s="43"/>
      <c r="AN81" s="43">
        <v>122</v>
      </c>
      <c r="AO81" s="43"/>
      <c r="AP81" s="43"/>
      <c r="AQ81" s="43"/>
      <c r="AR81" s="43"/>
      <c r="AS81" s="43">
        <v>0</v>
      </c>
      <c r="AT81" s="43"/>
      <c r="AU81" s="43"/>
      <c r="AV81" s="43"/>
      <c r="AW81" s="43"/>
      <c r="AX81" s="37">
        <f>AN81+AS81</f>
        <v>122</v>
      </c>
      <c r="AY81" s="37"/>
      <c r="AZ81" s="37"/>
      <c r="BA81" s="37"/>
      <c r="BB81" s="37"/>
      <c r="BC81" s="37">
        <f>AN81-Y81</f>
        <v>39</v>
      </c>
      <c r="BD81" s="37"/>
      <c r="BE81" s="37"/>
      <c r="BF81" s="37"/>
      <c r="BG81" s="37"/>
      <c r="BH81" s="37">
        <f>AS81-AD81</f>
        <v>0</v>
      </c>
      <c r="BI81" s="37"/>
      <c r="BJ81" s="37"/>
      <c r="BK81" s="37"/>
      <c r="BL81" s="37"/>
      <c r="BM81" s="37">
        <f>BC81+BH81</f>
        <v>39</v>
      </c>
      <c r="BN81" s="37"/>
      <c r="BO81" s="37"/>
      <c r="BP81" s="37"/>
      <c r="BQ81" s="37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80" ht="15.75" customHeight="1" x14ac:dyDescent="0.2">
      <c r="A82" s="38"/>
      <c r="B82" s="38"/>
      <c r="C82" s="34" t="s">
        <v>110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  <c r="BG82" s="35"/>
      <c r="BH82" s="35"/>
      <c r="BI82" s="35"/>
      <c r="BJ82" s="35"/>
      <c r="BK82" s="35"/>
      <c r="BL82" s="35"/>
      <c r="BM82" s="35"/>
      <c r="BN82" s="35"/>
      <c r="BO82" s="35"/>
      <c r="BP82" s="35"/>
      <c r="BQ82" s="36"/>
      <c r="BR82" s="10"/>
      <c r="BS82" s="10"/>
      <c r="BT82" s="10"/>
      <c r="BU82" s="10"/>
      <c r="BV82" s="10"/>
      <c r="BW82" s="10"/>
      <c r="BX82" s="10"/>
      <c r="BY82" s="10"/>
      <c r="BZ82" s="8"/>
      <c r="CB82" s="1" t="s">
        <v>109</v>
      </c>
    </row>
    <row r="83" spans="1:80" ht="51" customHeight="1" x14ac:dyDescent="0.2">
      <c r="A83" s="38">
        <v>0</v>
      </c>
      <c r="B83" s="38"/>
      <c r="C83" s="34" t="s">
        <v>111</v>
      </c>
      <c r="D83" s="39"/>
      <c r="E83" s="39"/>
      <c r="F83" s="39"/>
      <c r="G83" s="39"/>
      <c r="H83" s="39"/>
      <c r="I83" s="40"/>
      <c r="J83" s="41" t="s">
        <v>74</v>
      </c>
      <c r="K83" s="41"/>
      <c r="L83" s="41"/>
      <c r="M83" s="41"/>
      <c r="N83" s="41"/>
      <c r="O83" s="42" t="s">
        <v>92</v>
      </c>
      <c r="P83" s="39"/>
      <c r="Q83" s="39"/>
      <c r="R83" s="39"/>
      <c r="S83" s="39"/>
      <c r="T83" s="39"/>
      <c r="U83" s="39"/>
      <c r="V83" s="39"/>
      <c r="W83" s="39"/>
      <c r="X83" s="40"/>
      <c r="Y83" s="43">
        <v>0</v>
      </c>
      <c r="Z83" s="43"/>
      <c r="AA83" s="43"/>
      <c r="AB83" s="43"/>
      <c r="AC83" s="43"/>
      <c r="AD83" s="43">
        <v>12495</v>
      </c>
      <c r="AE83" s="43"/>
      <c r="AF83" s="43"/>
      <c r="AG83" s="43"/>
      <c r="AH83" s="43"/>
      <c r="AI83" s="43">
        <f>Y83+AD83</f>
        <v>12495</v>
      </c>
      <c r="AJ83" s="43"/>
      <c r="AK83" s="43"/>
      <c r="AL83" s="43"/>
      <c r="AM83" s="43"/>
      <c r="AN83" s="43">
        <v>0</v>
      </c>
      <c r="AO83" s="43"/>
      <c r="AP83" s="43"/>
      <c r="AQ83" s="43"/>
      <c r="AR83" s="43"/>
      <c r="AS83" s="43">
        <v>12495</v>
      </c>
      <c r="AT83" s="43"/>
      <c r="AU83" s="43"/>
      <c r="AV83" s="43"/>
      <c r="AW83" s="43"/>
      <c r="AX83" s="37">
        <f>AN83+AS83</f>
        <v>12495</v>
      </c>
      <c r="AY83" s="37"/>
      <c r="AZ83" s="37"/>
      <c r="BA83" s="37"/>
      <c r="BB83" s="37"/>
      <c r="BC83" s="37">
        <f>AN83-Y83</f>
        <v>0</v>
      </c>
      <c r="BD83" s="37"/>
      <c r="BE83" s="37"/>
      <c r="BF83" s="37"/>
      <c r="BG83" s="37"/>
      <c r="BH83" s="37">
        <f>AS83-AD83</f>
        <v>0</v>
      </c>
      <c r="BI83" s="37"/>
      <c r="BJ83" s="37"/>
      <c r="BK83" s="37"/>
      <c r="BL83" s="37"/>
      <c r="BM83" s="37">
        <f>BC83+BH83</f>
        <v>0</v>
      </c>
      <c r="BN83" s="37"/>
      <c r="BO83" s="37"/>
      <c r="BP83" s="37"/>
      <c r="BQ83" s="37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80" s="30" customFormat="1" ht="15.75" x14ac:dyDescent="0.2">
      <c r="A84" s="45">
        <v>0</v>
      </c>
      <c r="B84" s="45"/>
      <c r="C84" s="46" t="s">
        <v>112</v>
      </c>
      <c r="D84" s="47"/>
      <c r="E84" s="47"/>
      <c r="F84" s="47"/>
      <c r="G84" s="47"/>
      <c r="H84" s="47"/>
      <c r="I84" s="48"/>
      <c r="J84" s="49" t="s">
        <v>72</v>
      </c>
      <c r="K84" s="49"/>
      <c r="L84" s="49"/>
      <c r="M84" s="49"/>
      <c r="N84" s="49"/>
      <c r="O84" s="50" t="s">
        <v>72</v>
      </c>
      <c r="P84" s="47"/>
      <c r="Q84" s="47"/>
      <c r="R84" s="47"/>
      <c r="S84" s="47"/>
      <c r="T84" s="47"/>
      <c r="U84" s="47"/>
      <c r="V84" s="47"/>
      <c r="W84" s="47"/>
      <c r="X84" s="48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32"/>
      <c r="BS84" s="32"/>
      <c r="BT84" s="32"/>
      <c r="BU84" s="32"/>
      <c r="BV84" s="32"/>
      <c r="BW84" s="32"/>
      <c r="BX84" s="32"/>
      <c r="BY84" s="32"/>
      <c r="BZ84" s="33"/>
    </row>
    <row r="85" spans="1:80" ht="63.75" customHeight="1" x14ac:dyDescent="0.2">
      <c r="A85" s="38">
        <v>0</v>
      </c>
      <c r="B85" s="38"/>
      <c r="C85" s="34" t="s">
        <v>113</v>
      </c>
      <c r="D85" s="39"/>
      <c r="E85" s="39"/>
      <c r="F85" s="39"/>
      <c r="G85" s="39"/>
      <c r="H85" s="39"/>
      <c r="I85" s="40"/>
      <c r="J85" s="41" t="s">
        <v>114</v>
      </c>
      <c r="K85" s="41"/>
      <c r="L85" s="41"/>
      <c r="M85" s="41"/>
      <c r="N85" s="41"/>
      <c r="O85" s="42" t="s">
        <v>92</v>
      </c>
      <c r="P85" s="39"/>
      <c r="Q85" s="39"/>
      <c r="R85" s="39"/>
      <c r="S85" s="39"/>
      <c r="T85" s="39"/>
      <c r="U85" s="39"/>
      <c r="V85" s="39"/>
      <c r="W85" s="39"/>
      <c r="X85" s="40"/>
      <c r="Y85" s="43">
        <v>100</v>
      </c>
      <c r="Z85" s="43"/>
      <c r="AA85" s="43"/>
      <c r="AB85" s="43"/>
      <c r="AC85" s="43"/>
      <c r="AD85" s="43">
        <v>0</v>
      </c>
      <c r="AE85" s="43"/>
      <c r="AF85" s="43"/>
      <c r="AG85" s="43"/>
      <c r="AH85" s="43"/>
      <c r="AI85" s="43">
        <f>Y85+AD85</f>
        <v>100</v>
      </c>
      <c r="AJ85" s="43"/>
      <c r="AK85" s="43"/>
      <c r="AL85" s="43"/>
      <c r="AM85" s="43"/>
      <c r="AN85" s="43">
        <v>187</v>
      </c>
      <c r="AO85" s="43"/>
      <c r="AP85" s="43"/>
      <c r="AQ85" s="43"/>
      <c r="AR85" s="43"/>
      <c r="AS85" s="43">
        <v>0</v>
      </c>
      <c r="AT85" s="43"/>
      <c r="AU85" s="43"/>
      <c r="AV85" s="43"/>
      <c r="AW85" s="43"/>
      <c r="AX85" s="37">
        <f>AN85+AS85</f>
        <v>187</v>
      </c>
      <c r="AY85" s="37"/>
      <c r="AZ85" s="37"/>
      <c r="BA85" s="37"/>
      <c r="BB85" s="37"/>
      <c r="BC85" s="37">
        <f>AN85-Y85</f>
        <v>87</v>
      </c>
      <c r="BD85" s="37"/>
      <c r="BE85" s="37"/>
      <c r="BF85" s="37"/>
      <c r="BG85" s="37"/>
      <c r="BH85" s="37">
        <f>AS85-AD85</f>
        <v>0</v>
      </c>
      <c r="BI85" s="37"/>
      <c r="BJ85" s="37"/>
      <c r="BK85" s="37"/>
      <c r="BL85" s="37"/>
      <c r="BM85" s="37">
        <f>BC85+BH85</f>
        <v>87</v>
      </c>
      <c r="BN85" s="37"/>
      <c r="BO85" s="37"/>
      <c r="BP85" s="37"/>
      <c r="BQ85" s="37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80" ht="15.75" customHeight="1" x14ac:dyDescent="0.2">
      <c r="A86" s="38"/>
      <c r="B86" s="38"/>
      <c r="C86" s="34" t="s">
        <v>116</v>
      </c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6"/>
      <c r="BR86" s="10"/>
      <c r="BS86" s="10"/>
      <c r="BT86" s="10"/>
      <c r="BU86" s="10"/>
      <c r="BV86" s="10"/>
      <c r="BW86" s="10"/>
      <c r="BX86" s="10"/>
      <c r="BY86" s="10"/>
      <c r="BZ86" s="8"/>
      <c r="CB86" s="1" t="s">
        <v>115</v>
      </c>
    </row>
    <row r="87" spans="1:80" ht="51" customHeight="1" x14ac:dyDescent="0.2">
      <c r="A87" s="38">
        <v>0</v>
      </c>
      <c r="B87" s="38"/>
      <c r="C87" s="34" t="s">
        <v>117</v>
      </c>
      <c r="D87" s="39"/>
      <c r="E87" s="39"/>
      <c r="F87" s="39"/>
      <c r="G87" s="39"/>
      <c r="H87" s="39"/>
      <c r="I87" s="40"/>
      <c r="J87" s="41" t="s">
        <v>114</v>
      </c>
      <c r="K87" s="41"/>
      <c r="L87" s="41"/>
      <c r="M87" s="41"/>
      <c r="N87" s="41"/>
      <c r="O87" s="42" t="s">
        <v>92</v>
      </c>
      <c r="P87" s="39"/>
      <c r="Q87" s="39"/>
      <c r="R87" s="39"/>
      <c r="S87" s="39"/>
      <c r="T87" s="39"/>
      <c r="U87" s="39"/>
      <c r="V87" s="39"/>
      <c r="W87" s="39"/>
      <c r="X87" s="40"/>
      <c r="Y87" s="43">
        <v>100</v>
      </c>
      <c r="Z87" s="43"/>
      <c r="AA87" s="43"/>
      <c r="AB87" s="43"/>
      <c r="AC87" s="43"/>
      <c r="AD87" s="43">
        <v>0</v>
      </c>
      <c r="AE87" s="43"/>
      <c r="AF87" s="43"/>
      <c r="AG87" s="43"/>
      <c r="AH87" s="43"/>
      <c r="AI87" s="43">
        <f>Y87+AD87</f>
        <v>100</v>
      </c>
      <c r="AJ87" s="43"/>
      <c r="AK87" s="43"/>
      <c r="AL87" s="43"/>
      <c r="AM87" s="43"/>
      <c r="AN87" s="43">
        <v>100</v>
      </c>
      <c r="AO87" s="43"/>
      <c r="AP87" s="43"/>
      <c r="AQ87" s="43"/>
      <c r="AR87" s="43"/>
      <c r="AS87" s="43">
        <v>0</v>
      </c>
      <c r="AT87" s="43"/>
      <c r="AU87" s="43"/>
      <c r="AV87" s="43"/>
      <c r="AW87" s="43"/>
      <c r="AX87" s="37">
        <f>AN87+AS87</f>
        <v>100</v>
      </c>
      <c r="AY87" s="37"/>
      <c r="AZ87" s="37"/>
      <c r="BA87" s="37"/>
      <c r="BB87" s="37"/>
      <c r="BC87" s="37">
        <f>AN87-Y87</f>
        <v>0</v>
      </c>
      <c r="BD87" s="37"/>
      <c r="BE87" s="37"/>
      <c r="BF87" s="37"/>
      <c r="BG87" s="37"/>
      <c r="BH87" s="37">
        <f>AS87-AD87</f>
        <v>0</v>
      </c>
      <c r="BI87" s="37"/>
      <c r="BJ87" s="37"/>
      <c r="BK87" s="37"/>
      <c r="BL87" s="37"/>
      <c r="BM87" s="37">
        <f>BC87+BH87</f>
        <v>0</v>
      </c>
      <c r="BN87" s="37"/>
      <c r="BO87" s="37"/>
      <c r="BP87" s="37"/>
      <c r="BQ87" s="37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80" ht="102" customHeight="1" x14ac:dyDescent="0.2">
      <c r="A88" s="38">
        <v>0</v>
      </c>
      <c r="B88" s="38"/>
      <c r="C88" s="34" t="s">
        <v>118</v>
      </c>
      <c r="D88" s="39"/>
      <c r="E88" s="39"/>
      <c r="F88" s="39"/>
      <c r="G88" s="39"/>
      <c r="H88" s="39"/>
      <c r="I88" s="40"/>
      <c r="J88" s="41" t="s">
        <v>114</v>
      </c>
      <c r="K88" s="41"/>
      <c r="L88" s="41"/>
      <c r="M88" s="41"/>
      <c r="N88" s="41"/>
      <c r="O88" s="42" t="s">
        <v>92</v>
      </c>
      <c r="P88" s="39"/>
      <c r="Q88" s="39"/>
      <c r="R88" s="39"/>
      <c r="S88" s="39"/>
      <c r="T88" s="39"/>
      <c r="U88" s="39"/>
      <c r="V88" s="39"/>
      <c r="W88" s="39"/>
      <c r="X88" s="40"/>
      <c r="Y88" s="43">
        <v>100</v>
      </c>
      <c r="Z88" s="43"/>
      <c r="AA88" s="43"/>
      <c r="AB88" s="43"/>
      <c r="AC88" s="43"/>
      <c r="AD88" s="43">
        <v>0</v>
      </c>
      <c r="AE88" s="43"/>
      <c r="AF88" s="43"/>
      <c r="AG88" s="43"/>
      <c r="AH88" s="43"/>
      <c r="AI88" s="43">
        <f>Y88+AD88</f>
        <v>100</v>
      </c>
      <c r="AJ88" s="43"/>
      <c r="AK88" s="43"/>
      <c r="AL88" s="43"/>
      <c r="AM88" s="43"/>
      <c r="AN88" s="43">
        <v>147</v>
      </c>
      <c r="AO88" s="43"/>
      <c r="AP88" s="43"/>
      <c r="AQ88" s="43"/>
      <c r="AR88" s="43"/>
      <c r="AS88" s="43">
        <v>0</v>
      </c>
      <c r="AT88" s="43"/>
      <c r="AU88" s="43"/>
      <c r="AV88" s="43"/>
      <c r="AW88" s="43"/>
      <c r="AX88" s="37">
        <f>AN88+AS88</f>
        <v>147</v>
      </c>
      <c r="AY88" s="37"/>
      <c r="AZ88" s="37"/>
      <c r="BA88" s="37"/>
      <c r="BB88" s="37"/>
      <c r="BC88" s="37">
        <f>AN88-Y88</f>
        <v>47</v>
      </c>
      <c r="BD88" s="37"/>
      <c r="BE88" s="37"/>
      <c r="BF88" s="37"/>
      <c r="BG88" s="37"/>
      <c r="BH88" s="37">
        <f>AS88-AD88</f>
        <v>0</v>
      </c>
      <c r="BI88" s="37"/>
      <c r="BJ88" s="37"/>
      <c r="BK88" s="37"/>
      <c r="BL88" s="37"/>
      <c r="BM88" s="37">
        <f>BC88+BH88</f>
        <v>47</v>
      </c>
      <c r="BN88" s="37"/>
      <c r="BO88" s="37"/>
      <c r="BP88" s="37"/>
      <c r="BQ88" s="37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80" ht="15.75" customHeight="1" x14ac:dyDescent="0.2">
      <c r="A89" s="38"/>
      <c r="B89" s="38"/>
      <c r="C89" s="34" t="s">
        <v>120</v>
      </c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6"/>
      <c r="BR89" s="10"/>
      <c r="BS89" s="10"/>
      <c r="BT89" s="10"/>
      <c r="BU89" s="10"/>
      <c r="BV89" s="10"/>
      <c r="BW89" s="10"/>
      <c r="BX89" s="10"/>
      <c r="BY89" s="10"/>
      <c r="BZ89" s="8"/>
      <c r="CB89" s="1" t="s">
        <v>119</v>
      </c>
    </row>
    <row r="90" spans="1:80" ht="38.25" customHeight="1" x14ac:dyDescent="0.2">
      <c r="A90" s="38">
        <v>0</v>
      </c>
      <c r="B90" s="38"/>
      <c r="C90" s="34" t="s">
        <v>121</v>
      </c>
      <c r="D90" s="39"/>
      <c r="E90" s="39"/>
      <c r="F90" s="39"/>
      <c r="G90" s="39"/>
      <c r="H90" s="39"/>
      <c r="I90" s="40"/>
      <c r="J90" s="41" t="s">
        <v>114</v>
      </c>
      <c r="K90" s="41"/>
      <c r="L90" s="41"/>
      <c r="M90" s="41"/>
      <c r="N90" s="41"/>
      <c r="O90" s="42" t="s">
        <v>122</v>
      </c>
      <c r="P90" s="39"/>
      <c r="Q90" s="39"/>
      <c r="R90" s="39"/>
      <c r="S90" s="39"/>
      <c r="T90" s="39"/>
      <c r="U90" s="39"/>
      <c r="V90" s="39"/>
      <c r="W90" s="39"/>
      <c r="X90" s="40"/>
      <c r="Y90" s="43">
        <v>0</v>
      </c>
      <c r="Z90" s="43"/>
      <c r="AA90" s="43"/>
      <c r="AB90" s="43"/>
      <c r="AC90" s="43"/>
      <c r="AD90" s="43">
        <v>100</v>
      </c>
      <c r="AE90" s="43"/>
      <c r="AF90" s="43"/>
      <c r="AG90" s="43"/>
      <c r="AH90" s="43"/>
      <c r="AI90" s="43">
        <f>Y90+AD90</f>
        <v>100</v>
      </c>
      <c r="AJ90" s="43"/>
      <c r="AK90" s="43"/>
      <c r="AL90" s="43"/>
      <c r="AM90" s="43"/>
      <c r="AN90" s="43">
        <v>0</v>
      </c>
      <c r="AO90" s="43"/>
      <c r="AP90" s="43"/>
      <c r="AQ90" s="43"/>
      <c r="AR90" s="43"/>
      <c r="AS90" s="43">
        <v>100</v>
      </c>
      <c r="AT90" s="43"/>
      <c r="AU90" s="43"/>
      <c r="AV90" s="43"/>
      <c r="AW90" s="43"/>
      <c r="AX90" s="37">
        <f>AN90+AS90</f>
        <v>100</v>
      </c>
      <c r="AY90" s="37"/>
      <c r="AZ90" s="37"/>
      <c r="BA90" s="37"/>
      <c r="BB90" s="37"/>
      <c r="BC90" s="37">
        <f>AN90-Y90</f>
        <v>0</v>
      </c>
      <c r="BD90" s="37"/>
      <c r="BE90" s="37"/>
      <c r="BF90" s="37"/>
      <c r="BG90" s="37"/>
      <c r="BH90" s="37">
        <f>AS90-AD90</f>
        <v>0</v>
      </c>
      <c r="BI90" s="37"/>
      <c r="BJ90" s="37"/>
      <c r="BK90" s="37"/>
      <c r="BL90" s="37"/>
      <c r="BM90" s="37">
        <f>BC90+BH90</f>
        <v>0</v>
      </c>
      <c r="BN90" s="37"/>
      <c r="BO90" s="37"/>
      <c r="BP90" s="37"/>
      <c r="BQ90" s="37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80" ht="15.75" customHeight="1" x14ac:dyDescent="0.2">
      <c r="A91" s="38"/>
      <c r="B91" s="38"/>
      <c r="C91" s="34" t="s">
        <v>124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6"/>
      <c r="BR91" s="10"/>
      <c r="BS91" s="10"/>
      <c r="BT91" s="10"/>
      <c r="BU91" s="10"/>
      <c r="BV91" s="10"/>
      <c r="BW91" s="10"/>
      <c r="BX91" s="10"/>
      <c r="BY91" s="10"/>
      <c r="BZ91" s="8"/>
      <c r="CB91" s="1" t="s">
        <v>123</v>
      </c>
    </row>
    <row r="93" spans="1:80" ht="15.95" customHeight="1" x14ac:dyDescent="0.2">
      <c r="A93" s="68" t="s">
        <v>51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</row>
    <row r="94" spans="1:80" ht="47.25" customHeight="1" x14ac:dyDescent="0.2">
      <c r="A94" s="69" t="s">
        <v>126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</row>
    <row r="95" spans="1:80" ht="15.95" customHeight="1" x14ac:dyDescent="0.2">
      <c r="A95" s="16"/>
      <c r="B95" s="16"/>
      <c r="C95" s="16"/>
      <c r="D95" s="16"/>
      <c r="E95" s="16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</row>
    <row r="96" spans="1:80" ht="12" customHeight="1" x14ac:dyDescent="0.2">
      <c r="A96" s="29" t="s">
        <v>64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</row>
    <row r="97" spans="1:64" ht="15.95" customHeight="1" x14ac:dyDescent="0.25">
      <c r="A97" s="28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</row>
    <row r="98" spans="1:64" ht="42" customHeight="1" x14ac:dyDescent="0.2">
      <c r="A98" s="63" t="s">
        <v>129</v>
      </c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3"/>
      <c r="AO98" s="3"/>
      <c r="AP98" s="66" t="s">
        <v>130</v>
      </c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</row>
    <row r="99" spans="1:64" x14ac:dyDescent="0.2">
      <c r="W99" s="58" t="s">
        <v>9</v>
      </c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4"/>
      <c r="AO99" s="4"/>
      <c r="AP99" s="58" t="s">
        <v>10</v>
      </c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  <c r="BF99" s="58"/>
      <c r="BG99" s="58"/>
      <c r="BH99" s="58"/>
    </row>
    <row r="102" spans="1:64" ht="15.95" customHeight="1" x14ac:dyDescent="0.2">
      <c r="A102" s="63" t="s">
        <v>129</v>
      </c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3"/>
      <c r="AO102" s="3"/>
      <c r="AP102" s="66" t="s">
        <v>130</v>
      </c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</row>
    <row r="103" spans="1:64" x14ac:dyDescent="0.2">
      <c r="W103" s="58" t="s">
        <v>9</v>
      </c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4"/>
      <c r="AO103" s="4"/>
      <c r="AP103" s="58" t="s">
        <v>10</v>
      </c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  <c r="BH103" s="58"/>
    </row>
  </sheetData>
  <mergeCells count="511">
    <mergeCell ref="AO2:BL6"/>
    <mergeCell ref="A7:BL7"/>
    <mergeCell ref="A8:BL8"/>
    <mergeCell ref="A9:BL9"/>
    <mergeCell ref="A10:BL10"/>
    <mergeCell ref="A11:BL11"/>
    <mergeCell ref="B17:L17"/>
    <mergeCell ref="N17:AS17"/>
    <mergeCell ref="AU17:BB17"/>
    <mergeCell ref="B18:L18"/>
    <mergeCell ref="N18:AS18"/>
    <mergeCell ref="AU18:BB18"/>
    <mergeCell ref="A12:BL12"/>
    <mergeCell ref="B14:L14"/>
    <mergeCell ref="N14:AS14"/>
    <mergeCell ref="AU14:BB14"/>
    <mergeCell ref="B15:L15"/>
    <mergeCell ref="N15:AS15"/>
    <mergeCell ref="AU15:BB15"/>
    <mergeCell ref="A23:BL23"/>
    <mergeCell ref="A24:F24"/>
    <mergeCell ref="G24:BL24"/>
    <mergeCell ref="A25:F25"/>
    <mergeCell ref="G25:BL25"/>
    <mergeCell ref="A26:F26"/>
    <mergeCell ref="G26:BL26"/>
    <mergeCell ref="B20:L20"/>
    <mergeCell ref="N20:Y20"/>
    <mergeCell ref="AA20:AI20"/>
    <mergeCell ref="AK20:BC20"/>
    <mergeCell ref="BE20:BL20"/>
    <mergeCell ref="B21:L21"/>
    <mergeCell ref="N21:Y21"/>
    <mergeCell ref="AA21:AI21"/>
    <mergeCell ref="AK21:BC21"/>
    <mergeCell ref="BE21:BL21"/>
    <mergeCell ref="A36:BQ36"/>
    <mergeCell ref="A37:BQ37"/>
    <mergeCell ref="A38:B39"/>
    <mergeCell ref="C38:Z39"/>
    <mergeCell ref="AA38:AO38"/>
    <mergeCell ref="AP38:BC38"/>
    <mergeCell ref="BD38:BQ38"/>
    <mergeCell ref="AA39:AE39"/>
    <mergeCell ref="A28:BL28"/>
    <mergeCell ref="A29:BL29"/>
    <mergeCell ref="A31:BL31"/>
    <mergeCell ref="A32:F32"/>
    <mergeCell ref="G32:BL32"/>
    <mergeCell ref="A33:F33"/>
    <mergeCell ref="G33:BL33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U40:AY40"/>
    <mergeCell ref="AZ40:BC40"/>
    <mergeCell ref="AF39:AJ39"/>
    <mergeCell ref="AK39:AO39"/>
    <mergeCell ref="AP39:AT39"/>
    <mergeCell ref="AU39:AY39"/>
    <mergeCell ref="AZ39:BC39"/>
    <mergeCell ref="BD39:BH39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P41:AT41"/>
    <mergeCell ref="AU41:AY41"/>
    <mergeCell ref="AU42:AY42"/>
    <mergeCell ref="AZ42:BC42"/>
    <mergeCell ref="BD42:BH42"/>
    <mergeCell ref="BI42:BM42"/>
    <mergeCell ref="BN42:BQ42"/>
    <mergeCell ref="A47:BL47"/>
    <mergeCell ref="A43:B43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48:BL48"/>
    <mergeCell ref="A49:P50"/>
    <mergeCell ref="Q49:AF49"/>
    <mergeCell ref="AG49:AV49"/>
    <mergeCell ref="AW49:BL49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50:BL50"/>
    <mergeCell ref="A51:P51"/>
    <mergeCell ref="Q51:U51"/>
    <mergeCell ref="V51:Z51"/>
    <mergeCell ref="AA51:AF51"/>
    <mergeCell ref="AG51:AK51"/>
    <mergeCell ref="AL51:AP51"/>
    <mergeCell ref="AQ51:AV51"/>
    <mergeCell ref="AW51:BA51"/>
    <mergeCell ref="BB51:BF51"/>
    <mergeCell ref="BG51:BL51"/>
    <mergeCell ref="A52:P52"/>
    <mergeCell ref="Q52:U52"/>
    <mergeCell ref="V52:Z52"/>
    <mergeCell ref="AA52:AF52"/>
    <mergeCell ref="AG52:AK52"/>
    <mergeCell ref="AL52:AP52"/>
    <mergeCell ref="BG53:BL53"/>
    <mergeCell ref="A55:BQ55"/>
    <mergeCell ref="A57:B58"/>
    <mergeCell ref="C57:I58"/>
    <mergeCell ref="J57:N58"/>
    <mergeCell ref="O57:X58"/>
    <mergeCell ref="Y57:AM57"/>
    <mergeCell ref="AQ52:AV52"/>
    <mergeCell ref="AW52:BA52"/>
    <mergeCell ref="BB52:BF52"/>
    <mergeCell ref="BG52:BL52"/>
    <mergeCell ref="A53:P53"/>
    <mergeCell ref="Q53:U53"/>
    <mergeCell ref="V53:Z53"/>
    <mergeCell ref="AA53:AF53"/>
    <mergeCell ref="AG53:AK53"/>
    <mergeCell ref="AL53:AP53"/>
    <mergeCell ref="BM59:BQ59"/>
    <mergeCell ref="A60:B60"/>
    <mergeCell ref="C60:I60"/>
    <mergeCell ref="J60:N60"/>
    <mergeCell ref="O60:X60"/>
    <mergeCell ref="Y60:AC60"/>
    <mergeCell ref="AD60:AH60"/>
    <mergeCell ref="BM58:BQ58"/>
    <mergeCell ref="A59:B59"/>
    <mergeCell ref="C59:I59"/>
    <mergeCell ref="J59:N59"/>
    <mergeCell ref="O59:X59"/>
    <mergeCell ref="Y59:AC59"/>
    <mergeCell ref="AD59:AH59"/>
    <mergeCell ref="AI59:AM59"/>
    <mergeCell ref="AN59:AR59"/>
    <mergeCell ref="AS59:AW59"/>
    <mergeCell ref="Y58:AC58"/>
    <mergeCell ref="AD58:AH58"/>
    <mergeCell ref="AI58:AM58"/>
    <mergeCell ref="AN58:AR58"/>
    <mergeCell ref="AS58:AW58"/>
    <mergeCell ref="AX58:BB58"/>
    <mergeCell ref="BC58:BG58"/>
    <mergeCell ref="BM61:BQ61"/>
    <mergeCell ref="A93:BL93"/>
    <mergeCell ref="A94:BL94"/>
    <mergeCell ref="AD62:AH62"/>
    <mergeCell ref="AI62:AM62"/>
    <mergeCell ref="AN62:AR62"/>
    <mergeCell ref="AS62:AW62"/>
    <mergeCell ref="BM60:BQ60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S61:AW61"/>
    <mergeCell ref="AI60:AM60"/>
    <mergeCell ref="AN60:AR60"/>
    <mergeCell ref="AS60:AW60"/>
    <mergeCell ref="AX60:BB60"/>
    <mergeCell ref="BC60:BG60"/>
    <mergeCell ref="BH60:BL60"/>
    <mergeCell ref="W103:AM103"/>
    <mergeCell ref="AP103:BH103"/>
    <mergeCell ref="A34:F34"/>
    <mergeCell ref="G34:BL34"/>
    <mergeCell ref="A98:V98"/>
    <mergeCell ref="W98:AM98"/>
    <mergeCell ref="AP98:BH98"/>
    <mergeCell ref="W99:AM99"/>
    <mergeCell ref="AP99:BH99"/>
    <mergeCell ref="A102:V102"/>
    <mergeCell ref="W102:AM102"/>
    <mergeCell ref="AP102:BH102"/>
    <mergeCell ref="AX61:BB61"/>
    <mergeCell ref="BC61:BG61"/>
    <mergeCell ref="BH61:BL61"/>
    <mergeCell ref="AX59:BB59"/>
    <mergeCell ref="BC59:BG59"/>
    <mergeCell ref="BH59:BL59"/>
    <mergeCell ref="AN57:BB57"/>
    <mergeCell ref="BC57:BQ57"/>
    <mergeCell ref="BH58:BL58"/>
    <mergeCell ref="AQ53:AV53"/>
    <mergeCell ref="AW53:BA53"/>
    <mergeCell ref="BB53:BF53"/>
    <mergeCell ref="C43:BQ43"/>
    <mergeCell ref="BD45:BH45"/>
    <mergeCell ref="BI45:BM45"/>
    <mergeCell ref="BN45:BQ45"/>
    <mergeCell ref="BI44:BM44"/>
    <mergeCell ref="BN44:BQ44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BD44:BH44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A62:B62"/>
    <mergeCell ref="C62:I62"/>
    <mergeCell ref="J62:N62"/>
    <mergeCell ref="O62:X62"/>
    <mergeCell ref="Y62:AC62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X66:BB66"/>
    <mergeCell ref="BC66:BG66"/>
    <mergeCell ref="BH66:BL66"/>
    <mergeCell ref="BM66:BQ66"/>
    <mergeCell ref="A67:B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8:BB68"/>
    <mergeCell ref="BC68:BG68"/>
    <mergeCell ref="BH68:BL68"/>
    <mergeCell ref="BM68:BQ68"/>
    <mergeCell ref="A69:B69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O73:X73"/>
    <mergeCell ref="Y73:AC73"/>
    <mergeCell ref="AD73:AH73"/>
    <mergeCell ref="BM71:BQ71"/>
    <mergeCell ref="A72:B72"/>
    <mergeCell ref="AI71:AM71"/>
    <mergeCell ref="AN71:AR71"/>
    <mergeCell ref="AS71:AW71"/>
    <mergeCell ref="AX71:BB71"/>
    <mergeCell ref="BC71:BG71"/>
    <mergeCell ref="BH71:BL71"/>
    <mergeCell ref="AX74:BB74"/>
    <mergeCell ref="BC74:BG74"/>
    <mergeCell ref="BH74:BL74"/>
    <mergeCell ref="BM74:BQ74"/>
    <mergeCell ref="A75:B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J73:N73"/>
    <mergeCell ref="AI78:AM78"/>
    <mergeCell ref="AN78:AR78"/>
    <mergeCell ref="AS78:AW78"/>
    <mergeCell ref="AX76:BB76"/>
    <mergeCell ref="BC76:BG76"/>
    <mergeCell ref="BH76:BL76"/>
    <mergeCell ref="BM76:BQ76"/>
    <mergeCell ref="A77:B77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BM79:BQ79"/>
    <mergeCell ref="A80:B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78:B78"/>
    <mergeCell ref="C78:I78"/>
    <mergeCell ref="J78:N78"/>
    <mergeCell ref="O78:X78"/>
    <mergeCell ref="Y78:AC78"/>
    <mergeCell ref="AD78:AH78"/>
    <mergeCell ref="BM81:BQ81"/>
    <mergeCell ref="A82:B82"/>
    <mergeCell ref="AI81:AM81"/>
    <mergeCell ref="AN81:AR81"/>
    <mergeCell ref="AS81:AW81"/>
    <mergeCell ref="AX81:BB81"/>
    <mergeCell ref="BC81:BG81"/>
    <mergeCell ref="BH81:BL81"/>
    <mergeCell ref="A81:B81"/>
    <mergeCell ref="C81:I81"/>
    <mergeCell ref="J81:N81"/>
    <mergeCell ref="O81:X81"/>
    <mergeCell ref="Y81:AC81"/>
    <mergeCell ref="AD81:AH81"/>
    <mergeCell ref="AN83:AR83"/>
    <mergeCell ref="AS83:AW83"/>
    <mergeCell ref="AX83:BB83"/>
    <mergeCell ref="BC83:BG83"/>
    <mergeCell ref="BH83:BL83"/>
    <mergeCell ref="A83:B83"/>
    <mergeCell ref="C83:I83"/>
    <mergeCell ref="J83:N83"/>
    <mergeCell ref="O83:X83"/>
    <mergeCell ref="Y83:AC83"/>
    <mergeCell ref="AD83:AH83"/>
    <mergeCell ref="A86:B86"/>
    <mergeCell ref="AI85:AM85"/>
    <mergeCell ref="AN85:AR85"/>
    <mergeCell ref="AS85:AW85"/>
    <mergeCell ref="AX85:BB85"/>
    <mergeCell ref="BC85:BG85"/>
    <mergeCell ref="BH85:BL85"/>
    <mergeCell ref="AX84:BB84"/>
    <mergeCell ref="BC84:BG84"/>
    <mergeCell ref="BH84:BL84"/>
    <mergeCell ref="A85:B85"/>
    <mergeCell ref="C85:I85"/>
    <mergeCell ref="J85:N85"/>
    <mergeCell ref="O85:X85"/>
    <mergeCell ref="Y85:AC85"/>
    <mergeCell ref="AD85:AH85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89:B89"/>
    <mergeCell ref="BM87:BQ87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S88:AW88"/>
    <mergeCell ref="AI87:AM87"/>
    <mergeCell ref="AN87:AR87"/>
    <mergeCell ref="AS87:AW87"/>
    <mergeCell ref="AX87:BB87"/>
    <mergeCell ref="BC87:BG87"/>
    <mergeCell ref="BH87:BL87"/>
    <mergeCell ref="A87:B87"/>
    <mergeCell ref="C87:I87"/>
    <mergeCell ref="J87:N87"/>
    <mergeCell ref="O87:X87"/>
    <mergeCell ref="Y87:AC87"/>
    <mergeCell ref="AD87:AH87"/>
    <mergeCell ref="A91:B91"/>
    <mergeCell ref="A90:B90"/>
    <mergeCell ref="C90:I90"/>
    <mergeCell ref="J90:N90"/>
    <mergeCell ref="O90:X90"/>
    <mergeCell ref="Y90:AC90"/>
    <mergeCell ref="AD90:AH90"/>
    <mergeCell ref="AI90:AM90"/>
    <mergeCell ref="AN90:AR90"/>
    <mergeCell ref="C82:BQ82"/>
    <mergeCell ref="C86:BQ86"/>
    <mergeCell ref="C89:BQ89"/>
    <mergeCell ref="C91:BQ91"/>
    <mergeCell ref="C67:BQ67"/>
    <mergeCell ref="C69:BQ69"/>
    <mergeCell ref="C72:BQ72"/>
    <mergeCell ref="C75:BQ75"/>
    <mergeCell ref="C77:BQ77"/>
    <mergeCell ref="C80:BQ80"/>
    <mergeCell ref="AX90:BB90"/>
    <mergeCell ref="BC90:BG90"/>
    <mergeCell ref="BH90:BL90"/>
    <mergeCell ref="BM90:BQ90"/>
    <mergeCell ref="AS90:AW90"/>
    <mergeCell ref="AX88:BB88"/>
    <mergeCell ref="BC88:BG88"/>
    <mergeCell ref="BH88:BL88"/>
    <mergeCell ref="BM88:BQ88"/>
    <mergeCell ref="BM85:BQ85"/>
    <mergeCell ref="BM84:BQ84"/>
    <mergeCell ref="BM83:BQ83"/>
    <mergeCell ref="AS84:AW84"/>
    <mergeCell ref="AI83:AM83"/>
  </mergeCells>
  <conditionalFormatting sqref="C61">
    <cfRule type="cellIs" dxfId="61" priority="63" stopIfTrue="1" operator="equal">
      <formula>$C60</formula>
    </cfRule>
  </conditionalFormatting>
  <conditionalFormatting sqref="A61:B61">
    <cfRule type="cellIs" dxfId="60" priority="64" stopIfTrue="1" operator="equal">
      <formula>0</formula>
    </cfRule>
  </conditionalFormatting>
  <conditionalFormatting sqref="C62">
    <cfRule type="cellIs" dxfId="59" priority="61" stopIfTrue="1" operator="equal">
      <formula>$C61</formula>
    </cfRule>
  </conditionalFormatting>
  <conditionalFormatting sqref="A62:B62">
    <cfRule type="cellIs" dxfId="58" priority="62" stopIfTrue="1" operator="equal">
      <formula>0</formula>
    </cfRule>
  </conditionalFormatting>
  <conditionalFormatting sqref="C63">
    <cfRule type="cellIs" dxfId="57" priority="59" stopIfTrue="1" operator="equal">
      <formula>$C62</formula>
    </cfRule>
  </conditionalFormatting>
  <conditionalFormatting sqref="A63:B63">
    <cfRule type="cellIs" dxfId="56" priority="60" stopIfTrue="1" operator="equal">
      <formula>0</formula>
    </cfRule>
  </conditionalFormatting>
  <conditionalFormatting sqref="C64">
    <cfRule type="cellIs" dxfId="55" priority="57" stopIfTrue="1" operator="equal">
      <formula>$C63</formula>
    </cfRule>
  </conditionalFormatting>
  <conditionalFormatting sqref="A64:B64">
    <cfRule type="cellIs" dxfId="54" priority="58" stopIfTrue="1" operator="equal">
      <formula>0</formula>
    </cfRule>
  </conditionalFormatting>
  <conditionalFormatting sqref="C65">
    <cfRule type="cellIs" dxfId="53" priority="55" stopIfTrue="1" operator="equal">
      <formula>$C64</formula>
    </cfRule>
  </conditionalFormatting>
  <conditionalFormatting sqref="A65:B65">
    <cfRule type="cellIs" dxfId="52" priority="56" stopIfTrue="1" operator="equal">
      <formula>0</formula>
    </cfRule>
  </conditionalFormatting>
  <conditionalFormatting sqref="C66">
    <cfRule type="cellIs" dxfId="51" priority="53" stopIfTrue="1" operator="equal">
      <formula>$C65</formula>
    </cfRule>
  </conditionalFormatting>
  <conditionalFormatting sqref="A66:B66">
    <cfRule type="cellIs" dxfId="50" priority="54" stopIfTrue="1" operator="equal">
      <formula>0</formula>
    </cfRule>
  </conditionalFormatting>
  <conditionalFormatting sqref="C67">
    <cfRule type="cellIs" dxfId="49" priority="51" stopIfTrue="1" operator="equal">
      <formula>$C66</formula>
    </cfRule>
  </conditionalFormatting>
  <conditionalFormatting sqref="A67:B67">
    <cfRule type="cellIs" dxfId="48" priority="52" stopIfTrue="1" operator="equal">
      <formula>0</formula>
    </cfRule>
  </conditionalFormatting>
  <conditionalFormatting sqref="C68">
    <cfRule type="cellIs" dxfId="47" priority="49" stopIfTrue="1" operator="equal">
      <formula>$C67</formula>
    </cfRule>
  </conditionalFormatting>
  <conditionalFormatting sqref="A68:B68">
    <cfRule type="cellIs" dxfId="46" priority="50" stopIfTrue="1" operator="equal">
      <formula>0</formula>
    </cfRule>
  </conditionalFormatting>
  <conditionalFormatting sqref="C69">
    <cfRule type="cellIs" dxfId="45" priority="47" stopIfTrue="1" operator="equal">
      <formula>$C68</formula>
    </cfRule>
  </conditionalFormatting>
  <conditionalFormatting sqref="A69:B69">
    <cfRule type="cellIs" dxfId="44" priority="48" stopIfTrue="1" operator="equal">
      <formula>0</formula>
    </cfRule>
  </conditionalFormatting>
  <conditionalFormatting sqref="C70">
    <cfRule type="cellIs" dxfId="43" priority="45" stopIfTrue="1" operator="equal">
      <formula>$C69</formula>
    </cfRule>
  </conditionalFormatting>
  <conditionalFormatting sqref="A70:B70">
    <cfRule type="cellIs" dxfId="42" priority="46" stopIfTrue="1" operator="equal">
      <formula>0</formula>
    </cfRule>
  </conditionalFormatting>
  <conditionalFormatting sqref="C71">
    <cfRule type="cellIs" dxfId="41" priority="43" stopIfTrue="1" operator="equal">
      <formula>$C70</formula>
    </cfRule>
  </conditionalFormatting>
  <conditionalFormatting sqref="A71:B71">
    <cfRule type="cellIs" dxfId="40" priority="44" stopIfTrue="1" operator="equal">
      <formula>0</formula>
    </cfRule>
  </conditionalFormatting>
  <conditionalFormatting sqref="C72">
    <cfRule type="cellIs" dxfId="39" priority="41" stopIfTrue="1" operator="equal">
      <formula>$C71</formula>
    </cfRule>
  </conditionalFormatting>
  <conditionalFormatting sqref="A72:B72">
    <cfRule type="cellIs" dxfId="38" priority="42" stopIfTrue="1" operator="equal">
      <formula>0</formula>
    </cfRule>
  </conditionalFormatting>
  <conditionalFormatting sqref="C73">
    <cfRule type="cellIs" dxfId="37" priority="39" stopIfTrue="1" operator="equal">
      <formula>$C72</formula>
    </cfRule>
  </conditionalFormatting>
  <conditionalFormatting sqref="A73:B73">
    <cfRule type="cellIs" dxfId="36" priority="40" stopIfTrue="1" operator="equal">
      <formula>0</formula>
    </cfRule>
  </conditionalFormatting>
  <conditionalFormatting sqref="C74">
    <cfRule type="cellIs" dxfId="35" priority="37" stopIfTrue="1" operator="equal">
      <formula>$C73</formula>
    </cfRule>
  </conditionalFormatting>
  <conditionalFormatting sqref="A74:B74">
    <cfRule type="cellIs" dxfId="34" priority="38" stopIfTrue="1" operator="equal">
      <formula>0</formula>
    </cfRule>
  </conditionalFormatting>
  <conditionalFormatting sqref="C75">
    <cfRule type="cellIs" dxfId="33" priority="35" stopIfTrue="1" operator="equal">
      <formula>$C74</formula>
    </cfRule>
  </conditionalFormatting>
  <conditionalFormatting sqref="A75:B75">
    <cfRule type="cellIs" dxfId="32" priority="36" stopIfTrue="1" operator="equal">
      <formula>0</formula>
    </cfRule>
  </conditionalFormatting>
  <conditionalFormatting sqref="C76">
    <cfRule type="cellIs" dxfId="31" priority="33" stopIfTrue="1" operator="equal">
      <formula>$C75</formula>
    </cfRule>
  </conditionalFormatting>
  <conditionalFormatting sqref="A76:B76">
    <cfRule type="cellIs" dxfId="30" priority="34" stopIfTrue="1" operator="equal">
      <formula>0</formula>
    </cfRule>
  </conditionalFormatting>
  <conditionalFormatting sqref="C77">
    <cfRule type="cellIs" dxfId="29" priority="31" stopIfTrue="1" operator="equal">
      <formula>$C76</formula>
    </cfRule>
  </conditionalFormatting>
  <conditionalFormatting sqref="A77:B77">
    <cfRule type="cellIs" dxfId="28" priority="32" stopIfTrue="1" operator="equal">
      <formula>0</formula>
    </cfRule>
  </conditionalFormatting>
  <conditionalFormatting sqref="C78">
    <cfRule type="cellIs" dxfId="27" priority="29" stopIfTrue="1" operator="equal">
      <formula>$C77</formula>
    </cfRule>
  </conditionalFormatting>
  <conditionalFormatting sqref="A78:B78">
    <cfRule type="cellIs" dxfId="26" priority="30" stopIfTrue="1" operator="equal">
      <formula>0</formula>
    </cfRule>
  </conditionalFormatting>
  <conditionalFormatting sqref="C79">
    <cfRule type="cellIs" dxfId="25" priority="27" stopIfTrue="1" operator="equal">
      <formula>$C78</formula>
    </cfRule>
  </conditionalFormatting>
  <conditionalFormatting sqref="A79:B79">
    <cfRule type="cellIs" dxfId="24" priority="28" stopIfTrue="1" operator="equal">
      <formula>0</formula>
    </cfRule>
  </conditionalFormatting>
  <conditionalFormatting sqref="C80">
    <cfRule type="cellIs" dxfId="23" priority="25" stopIfTrue="1" operator="equal">
      <formula>$C79</formula>
    </cfRule>
  </conditionalFormatting>
  <conditionalFormatting sqref="A80:B80">
    <cfRule type="cellIs" dxfId="22" priority="26" stopIfTrue="1" operator="equal">
      <formula>0</formula>
    </cfRule>
  </conditionalFormatting>
  <conditionalFormatting sqref="C81">
    <cfRule type="cellIs" dxfId="21" priority="23" stopIfTrue="1" operator="equal">
      <formula>$C80</formula>
    </cfRule>
  </conditionalFormatting>
  <conditionalFormatting sqref="A81:B81">
    <cfRule type="cellIs" dxfId="20" priority="24" stopIfTrue="1" operator="equal">
      <formula>0</formula>
    </cfRule>
  </conditionalFormatting>
  <conditionalFormatting sqref="C82">
    <cfRule type="cellIs" dxfId="19" priority="21" stopIfTrue="1" operator="equal">
      <formula>$C81</formula>
    </cfRule>
  </conditionalFormatting>
  <conditionalFormatting sqref="A82:B82">
    <cfRule type="cellIs" dxfId="18" priority="22" stopIfTrue="1" operator="equal">
      <formula>0</formula>
    </cfRule>
  </conditionalFormatting>
  <conditionalFormatting sqref="C83">
    <cfRule type="cellIs" dxfId="17" priority="19" stopIfTrue="1" operator="equal">
      <formula>$C82</formula>
    </cfRule>
  </conditionalFormatting>
  <conditionalFormatting sqref="A83:B83">
    <cfRule type="cellIs" dxfId="16" priority="20" stopIfTrue="1" operator="equal">
      <formula>0</formula>
    </cfRule>
  </conditionalFormatting>
  <conditionalFormatting sqref="C84">
    <cfRule type="cellIs" dxfId="15" priority="17" stopIfTrue="1" operator="equal">
      <formula>$C83</formula>
    </cfRule>
  </conditionalFormatting>
  <conditionalFormatting sqref="A84:B84">
    <cfRule type="cellIs" dxfId="14" priority="18" stopIfTrue="1" operator="equal">
      <formula>0</formula>
    </cfRule>
  </conditionalFormatting>
  <conditionalFormatting sqref="C85">
    <cfRule type="cellIs" dxfId="13" priority="15" stopIfTrue="1" operator="equal">
      <formula>$C84</formula>
    </cfRule>
  </conditionalFormatting>
  <conditionalFormatting sqref="A85:B85">
    <cfRule type="cellIs" dxfId="12" priority="16" stopIfTrue="1" operator="equal">
      <formula>0</formula>
    </cfRule>
  </conditionalFormatting>
  <conditionalFormatting sqref="C86">
    <cfRule type="cellIs" dxfId="11" priority="13" stopIfTrue="1" operator="equal">
      <formula>$C85</formula>
    </cfRule>
  </conditionalFormatting>
  <conditionalFormatting sqref="A86:B86">
    <cfRule type="cellIs" dxfId="10" priority="14" stopIfTrue="1" operator="equal">
      <formula>0</formula>
    </cfRule>
  </conditionalFormatting>
  <conditionalFormatting sqref="C87">
    <cfRule type="cellIs" dxfId="9" priority="11" stopIfTrue="1" operator="equal">
      <formula>$C86</formula>
    </cfRule>
  </conditionalFormatting>
  <conditionalFormatting sqref="A87:B87">
    <cfRule type="cellIs" dxfId="8" priority="12" stopIfTrue="1" operator="equal">
      <formula>0</formula>
    </cfRule>
  </conditionalFormatting>
  <conditionalFormatting sqref="C88">
    <cfRule type="cellIs" dxfId="7" priority="9" stopIfTrue="1" operator="equal">
      <formula>$C87</formula>
    </cfRule>
  </conditionalFormatting>
  <conditionalFormatting sqref="A88:B88">
    <cfRule type="cellIs" dxfId="6" priority="10" stopIfTrue="1" operator="equal">
      <formula>0</formula>
    </cfRule>
  </conditionalFormatting>
  <conditionalFormatting sqref="C89">
    <cfRule type="cellIs" dxfId="5" priority="7" stopIfTrue="1" operator="equal">
      <formula>$C88</formula>
    </cfRule>
  </conditionalFormatting>
  <conditionalFormatting sqref="A89:B89">
    <cfRule type="cellIs" dxfId="4" priority="8" stopIfTrue="1" operator="equal">
      <formula>0</formula>
    </cfRule>
  </conditionalFormatting>
  <conditionalFormatting sqref="C90">
    <cfRule type="cellIs" dxfId="3" priority="5" stopIfTrue="1" operator="equal">
      <formula>$C89</formula>
    </cfRule>
  </conditionalFormatting>
  <conditionalFormatting sqref="A90:B90">
    <cfRule type="cellIs" dxfId="2" priority="6" stopIfTrue="1" operator="equal">
      <formula>0</formula>
    </cfRule>
  </conditionalFormatting>
  <conditionalFormatting sqref="C91">
    <cfRule type="cellIs" dxfId="1" priority="3" stopIfTrue="1" operator="equal">
      <formula>$C90</formula>
    </cfRule>
  </conditionalFormatting>
  <conditionalFormatting sqref="A91:B9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Yuliya</cp:lastModifiedBy>
  <cp:lastPrinted>2022-01-12T13:54:05Z</cp:lastPrinted>
  <dcterms:created xsi:type="dcterms:W3CDTF">2016-08-10T10:53:25Z</dcterms:created>
  <dcterms:modified xsi:type="dcterms:W3CDTF">2022-01-13T13:36:28Z</dcterms:modified>
</cp:coreProperties>
</file>