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0" i="1"/>
  <c r="P19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18"/>
  <c r="P17"/>
  <c r="P16"/>
  <c r="P15"/>
  <c r="P14"/>
</calcChain>
</file>

<file path=xl/sharedStrings.xml><?xml version="1.0" encoding="utf-8"?>
<sst xmlns="http://schemas.openxmlformats.org/spreadsheetml/2006/main" count="157" uniqueCount="138">
  <si>
    <t>отг с. Овадне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</si>
  <si>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</si>
  <si>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</si>
  <si>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</si>
  <si>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</si>
  <si>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</si>
  <si>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</si>
  <si>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</si>
  <si>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</si>
  <si>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</si>
  <si>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</si>
  <si>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</si>
  <si>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</si>
  <si>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</si>
  <si>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</si>
  <si>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</si>
  <si>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</si>
  <si>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</si>
  <si>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</si>
  <si>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</si>
  <si>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</si>
  <si>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</si>
  <si>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</si>
  <si>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</si>
  <si>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</si>
  <si>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</si>
  <si>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</si>
  <si>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</si>
  <si>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</si>
  <si>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</si>
  <si>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</si>
  <si>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</si>
  <si>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</si>
  <si>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</si>
  <si>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</si>
  <si>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</si>
  <si>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</si>
  <si>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</si>
  <si>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</si>
  <si>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</si>
  <si>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</si>
  <si>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</si>
  <si>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</si>
  <si>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</si>
  <si>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</si>
  <si>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</si>
  <si>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</si>
  <si>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</si>
  <si>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</si>
  <si>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</si>
  <si>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</si>
  <si>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</si>
  <si>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</si>
  <si>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</si>
  <si>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</si>
  <si>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</si>
  <si>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</si>
  <si>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</si>
  <si>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</si>
  <si>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</si>
  <si>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</si>
  <si>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</si>
  <si>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</si>
  <si>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</si>
  <si>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</si>
  <si>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</si>
  <si>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</si>
  <si>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</si>
  <si>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</si>
  <si>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</si>
  <si>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</si>
  <si>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</si>
  <si>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</si>
  <si>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</si>
  <si>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</si>
  <si>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</si>
  <si>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</si>
  <si>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</si>
  <si>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</si>
  <si>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</si>
  <si>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</si>
  <si>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</si>
  <si>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</si>
  <si>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</si>
  <si>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</si>
  <si>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</si>
  <si>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</si>
  <si>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</si>
  <si>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</si>
  <si>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</si>
  <si>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</si>
  <si>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</si>
  <si>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</si>
  <si>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</si>
  <si>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</si>
  <si>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</si>
  <si>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</si>
  <si>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</si>
  <si>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</si>
  <si>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</si>
  <si>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</si>
  <si>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</si>
  <si>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</si>
  <si>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</si>
  <si>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</si>
  <si>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</si>
  <si>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</si>
  <si>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</si>
  <si>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</si>
  <si>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</si>
  <si>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</si>
  <si>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</si>
  <si>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</si>
  <si>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</si>
  <si>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</si>
  <si>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</si>
  <si>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</si>
  <si>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</si>
  <si>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</si>
  <si>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</si>
  <si>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</si>
  <si>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</si>
  <si>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</si>
  <si>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</si>
  <si>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</si>
  <si>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</si>
  <si>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</si>
  <si>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</si>
  <si>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</si>
  <si>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</si>
  <si>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</si>
  <si>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</si>
  <si>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</si>
  <si>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</si>
  <si>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 рішення сільської ради від 20.12.2019р. №46-24/2</t>
  </si>
  <si>
    <t>Про внесення змін до рішення с/ради від 20.12.2018р. №36-14/3</t>
  </si>
  <si>
    <t>"Про  бюджет об'єднаної територіальної громади</t>
  </si>
  <si>
    <t>на 2019 рік" зі змінами.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</si>
</sst>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9"/>
  <sheetViews>
    <sheetView tabSelected="1" topLeftCell="A28" workbookViewId="0">
      <selection activeCell="A7" sqref="A7:P7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134</v>
      </c>
    </row>
    <row r="3" spans="1:16">
      <c r="M3" t="s">
        <v>135</v>
      </c>
    </row>
    <row r="4" spans="1:16">
      <c r="M4" t="s">
        <v>136</v>
      </c>
    </row>
    <row r="5" spans="1:16">
      <c r="M5" t="s">
        <v>137</v>
      </c>
    </row>
    <row r="6" spans="1:16">
      <c r="A6" s="20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A7" s="20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>
      <c r="P8" s="1" t="s">
        <v>4</v>
      </c>
    </row>
    <row r="9" spans="1:16">
      <c r="A9" s="22" t="s">
        <v>5</v>
      </c>
      <c r="B9" s="22" t="s">
        <v>6</v>
      </c>
      <c r="C9" s="22" t="s">
        <v>7</v>
      </c>
      <c r="D9" s="18" t="s">
        <v>8</v>
      </c>
      <c r="E9" s="18" t="s">
        <v>9</v>
      </c>
      <c r="F9" s="18"/>
      <c r="G9" s="18"/>
      <c r="H9" s="18"/>
      <c r="I9" s="18"/>
      <c r="J9" s="18" t="s">
        <v>16</v>
      </c>
      <c r="K9" s="18"/>
      <c r="L9" s="18"/>
      <c r="M9" s="18"/>
      <c r="N9" s="18"/>
      <c r="O9" s="18"/>
      <c r="P9" s="19" t="s">
        <v>18</v>
      </c>
    </row>
    <row r="10" spans="1:16">
      <c r="A10" s="18"/>
      <c r="B10" s="18"/>
      <c r="C10" s="18"/>
      <c r="D10" s="18"/>
      <c r="E10" s="19" t="s">
        <v>10</v>
      </c>
      <c r="F10" s="18" t="s">
        <v>11</v>
      </c>
      <c r="G10" s="18" t="s">
        <v>12</v>
      </c>
      <c r="H10" s="18"/>
      <c r="I10" s="18" t="s">
        <v>15</v>
      </c>
      <c r="J10" s="19" t="s">
        <v>10</v>
      </c>
      <c r="K10" s="18" t="s">
        <v>17</v>
      </c>
      <c r="L10" s="18" t="s">
        <v>11</v>
      </c>
      <c r="M10" s="18" t="s">
        <v>12</v>
      </c>
      <c r="N10" s="18"/>
      <c r="O10" s="18" t="s">
        <v>15</v>
      </c>
      <c r="P10" s="18"/>
    </row>
    <row r="11" spans="1:16">
      <c r="A11" s="18"/>
      <c r="B11" s="18"/>
      <c r="C11" s="18"/>
      <c r="D11" s="18"/>
      <c r="E11" s="18"/>
      <c r="F11" s="18"/>
      <c r="G11" s="18" t="s">
        <v>13</v>
      </c>
      <c r="H11" s="18" t="s">
        <v>14</v>
      </c>
      <c r="I11" s="18"/>
      <c r="J11" s="18"/>
      <c r="K11" s="18"/>
      <c r="L11" s="18"/>
      <c r="M11" s="18" t="s">
        <v>13</v>
      </c>
      <c r="N11" s="18" t="s">
        <v>14</v>
      </c>
      <c r="O11" s="18"/>
      <c r="P11" s="18"/>
    </row>
    <row r="12" spans="1:16" ht="4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19</v>
      </c>
      <c r="B14" s="6"/>
      <c r="C14" s="7"/>
      <c r="D14" s="8" t="s">
        <v>20</v>
      </c>
      <c r="E14" s="9">
        <v>38096791</v>
      </c>
      <c r="F14" s="10">
        <v>37829091</v>
      </c>
      <c r="G14" s="10">
        <v>19795877</v>
      </c>
      <c r="H14" s="10">
        <v>1000158</v>
      </c>
      <c r="I14" s="10">
        <v>267700</v>
      </c>
      <c r="J14" s="9">
        <v>6743532</v>
      </c>
      <c r="K14" s="10">
        <v>5416874</v>
      </c>
      <c r="L14" s="10">
        <v>570063</v>
      </c>
      <c r="M14" s="10">
        <v>0</v>
      </c>
      <c r="N14" s="10">
        <v>12000</v>
      </c>
      <c r="O14" s="10">
        <v>6173469</v>
      </c>
      <c r="P14" s="9">
        <f t="shared" ref="P14:P46" si="0">E14+J14</f>
        <v>44840323</v>
      </c>
    </row>
    <row r="15" spans="1:16">
      <c r="A15" s="5" t="s">
        <v>21</v>
      </c>
      <c r="B15" s="6"/>
      <c r="C15" s="7"/>
      <c r="D15" s="8" t="s">
        <v>20</v>
      </c>
      <c r="E15" s="9">
        <v>38096791</v>
      </c>
      <c r="F15" s="10">
        <v>37829091</v>
      </c>
      <c r="G15" s="10">
        <v>19795877</v>
      </c>
      <c r="H15" s="10">
        <v>1000158</v>
      </c>
      <c r="I15" s="10">
        <v>267700</v>
      </c>
      <c r="J15" s="9">
        <v>6743532</v>
      </c>
      <c r="K15" s="10">
        <v>5416874</v>
      </c>
      <c r="L15" s="10">
        <v>570063</v>
      </c>
      <c r="M15" s="10">
        <v>0</v>
      </c>
      <c r="N15" s="10">
        <v>12000</v>
      </c>
      <c r="O15" s="10">
        <v>6173469</v>
      </c>
      <c r="P15" s="9">
        <f t="shared" si="0"/>
        <v>44840323</v>
      </c>
    </row>
    <row r="16" spans="1:16" ht="63.75">
      <c r="A16" s="11" t="s">
        <v>22</v>
      </c>
      <c r="B16" s="11" t="s">
        <v>24</v>
      </c>
      <c r="C16" s="12" t="s">
        <v>23</v>
      </c>
      <c r="D16" s="13" t="s">
        <v>25</v>
      </c>
      <c r="E16" s="14">
        <v>6190930</v>
      </c>
      <c r="F16" s="15">
        <v>6190930</v>
      </c>
      <c r="G16" s="15">
        <v>4599500</v>
      </c>
      <c r="H16" s="15">
        <v>59000</v>
      </c>
      <c r="I16" s="15">
        <v>0</v>
      </c>
      <c r="J16" s="14">
        <v>395000</v>
      </c>
      <c r="K16" s="15">
        <v>371000</v>
      </c>
      <c r="L16" s="15">
        <v>24000</v>
      </c>
      <c r="M16" s="15">
        <v>0</v>
      </c>
      <c r="N16" s="15">
        <v>0</v>
      </c>
      <c r="O16" s="15">
        <v>371000</v>
      </c>
      <c r="P16" s="14">
        <f t="shared" si="0"/>
        <v>6585930</v>
      </c>
    </row>
    <row r="17" spans="1:16">
      <c r="A17" s="11" t="s">
        <v>26</v>
      </c>
      <c r="B17" s="11" t="s">
        <v>28</v>
      </c>
      <c r="C17" s="12" t="s">
        <v>27</v>
      </c>
      <c r="D17" s="13" t="s">
        <v>29</v>
      </c>
      <c r="E17" s="14">
        <v>2349200</v>
      </c>
      <c r="F17" s="15">
        <v>2349200</v>
      </c>
      <c r="G17" s="15">
        <v>1388800</v>
      </c>
      <c r="H17" s="15">
        <v>148500</v>
      </c>
      <c r="I17" s="15">
        <v>0</v>
      </c>
      <c r="J17" s="14">
        <v>422000</v>
      </c>
      <c r="K17" s="15">
        <v>352000</v>
      </c>
      <c r="L17" s="15">
        <v>70000</v>
      </c>
      <c r="M17" s="15">
        <v>0</v>
      </c>
      <c r="N17" s="15">
        <v>0</v>
      </c>
      <c r="O17" s="15">
        <v>352000</v>
      </c>
      <c r="P17" s="14">
        <f t="shared" si="0"/>
        <v>2771200</v>
      </c>
    </row>
    <row r="18" spans="1:16" ht="63.75">
      <c r="A18" s="11" t="s">
        <v>30</v>
      </c>
      <c r="B18" s="11" t="s">
        <v>32</v>
      </c>
      <c r="C18" s="12" t="s">
        <v>31</v>
      </c>
      <c r="D18" s="13" t="s">
        <v>33</v>
      </c>
      <c r="E18" s="14">
        <v>19203737</v>
      </c>
      <c r="F18" s="15">
        <v>19203737</v>
      </c>
      <c r="G18" s="15">
        <v>12576977</v>
      </c>
      <c r="H18" s="15">
        <v>700158</v>
      </c>
      <c r="I18" s="15">
        <v>0</v>
      </c>
      <c r="J18" s="14">
        <v>1031774</v>
      </c>
      <c r="K18" s="15">
        <v>1021774</v>
      </c>
      <c r="L18" s="15">
        <v>10000</v>
      </c>
      <c r="M18" s="15">
        <v>0</v>
      </c>
      <c r="N18" s="15">
        <v>0</v>
      </c>
      <c r="O18" s="15">
        <v>1021774</v>
      </c>
      <c r="P18" s="14">
        <f t="shared" si="0"/>
        <v>20235511</v>
      </c>
    </row>
    <row r="19" spans="1:16" ht="25.5">
      <c r="A19" s="11" t="s">
        <v>30</v>
      </c>
      <c r="B19" s="11">
        <v>1020</v>
      </c>
      <c r="C19" s="12" t="s">
        <v>31</v>
      </c>
      <c r="D19" s="8" t="s">
        <v>132</v>
      </c>
      <c r="E19" s="14">
        <v>12067403</v>
      </c>
      <c r="F19" s="15">
        <v>12067403</v>
      </c>
      <c r="G19" s="15">
        <v>9875215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12067403</v>
      </c>
    </row>
    <row r="20" spans="1:16" ht="63.75">
      <c r="A20" s="11" t="s">
        <v>30</v>
      </c>
      <c r="B20" s="11">
        <v>1020</v>
      </c>
      <c r="C20" s="12" t="s">
        <v>31</v>
      </c>
      <c r="D20" s="8" t="s">
        <v>133</v>
      </c>
      <c r="E20" s="14">
        <v>35532</v>
      </c>
      <c r="F20" s="15">
        <v>35532</v>
      </c>
      <c r="G20" s="15">
        <v>24762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35532</v>
      </c>
    </row>
    <row r="21" spans="1:16">
      <c r="A21" s="11" t="s">
        <v>34</v>
      </c>
      <c r="B21" s="11" t="s">
        <v>36</v>
      </c>
      <c r="C21" s="12" t="s">
        <v>35</v>
      </c>
      <c r="D21" s="13" t="s">
        <v>37</v>
      </c>
      <c r="E21" s="14">
        <v>8000</v>
      </c>
      <c r="F21" s="15">
        <v>8000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8000</v>
      </c>
    </row>
    <row r="22" spans="1:16" ht="38.25">
      <c r="A22" s="11" t="s">
        <v>38</v>
      </c>
      <c r="B22" s="11" t="s">
        <v>40</v>
      </c>
      <c r="C22" s="12" t="s">
        <v>39</v>
      </c>
      <c r="D22" s="13" t="s">
        <v>41</v>
      </c>
      <c r="E22" s="14">
        <v>150000</v>
      </c>
      <c r="F22" s="15">
        <v>150000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150000</v>
      </c>
    </row>
    <row r="23" spans="1:16" ht="38.25">
      <c r="A23" s="11" t="s">
        <v>42</v>
      </c>
      <c r="B23" s="11" t="s">
        <v>44</v>
      </c>
      <c r="C23" s="12" t="s">
        <v>43</v>
      </c>
      <c r="D23" s="13" t="s">
        <v>45</v>
      </c>
      <c r="E23" s="14">
        <v>76000</v>
      </c>
      <c r="F23" s="15">
        <v>76000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76000</v>
      </c>
    </row>
    <row r="24" spans="1:16" ht="63.75">
      <c r="A24" s="11" t="s">
        <v>46</v>
      </c>
      <c r="B24" s="11" t="s">
        <v>48</v>
      </c>
      <c r="C24" s="12" t="s">
        <v>47</v>
      </c>
      <c r="D24" s="13" t="s">
        <v>49</v>
      </c>
      <c r="E24" s="14">
        <v>50400</v>
      </c>
      <c r="F24" s="15">
        <v>50400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50400</v>
      </c>
    </row>
    <row r="25" spans="1:16">
      <c r="A25" s="11" t="s">
        <v>50</v>
      </c>
      <c r="B25" s="11" t="s">
        <v>52</v>
      </c>
      <c r="C25" s="12" t="s">
        <v>51</v>
      </c>
      <c r="D25" s="13" t="s">
        <v>53</v>
      </c>
      <c r="E25" s="14">
        <v>36800</v>
      </c>
      <c r="F25" s="15">
        <v>36800</v>
      </c>
      <c r="G25" s="15">
        <v>30000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36800</v>
      </c>
    </row>
    <row r="26" spans="1:16" ht="25.5">
      <c r="A26" s="11" t="s">
        <v>54</v>
      </c>
      <c r="B26" s="11" t="s">
        <v>56</v>
      </c>
      <c r="C26" s="12" t="s">
        <v>55</v>
      </c>
      <c r="D26" s="13" t="s">
        <v>57</v>
      </c>
      <c r="E26" s="14">
        <v>391000</v>
      </c>
      <c r="F26" s="15">
        <v>391000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391000</v>
      </c>
    </row>
    <row r="27" spans="1:16">
      <c r="A27" s="11" t="s">
        <v>58</v>
      </c>
      <c r="B27" s="11" t="s">
        <v>60</v>
      </c>
      <c r="C27" s="12" t="s">
        <v>59</v>
      </c>
      <c r="D27" s="13" t="s">
        <v>61</v>
      </c>
      <c r="E27" s="14">
        <v>274000</v>
      </c>
      <c r="F27" s="15">
        <v>274000</v>
      </c>
      <c r="G27" s="15">
        <v>186000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274000</v>
      </c>
    </row>
    <row r="28" spans="1:16" ht="38.25">
      <c r="A28" s="11" t="s">
        <v>62</v>
      </c>
      <c r="B28" s="11" t="s">
        <v>64</v>
      </c>
      <c r="C28" s="12" t="s">
        <v>63</v>
      </c>
      <c r="D28" s="13" t="s">
        <v>65</v>
      </c>
      <c r="E28" s="14">
        <v>1227602</v>
      </c>
      <c r="F28" s="15">
        <v>1227602</v>
      </c>
      <c r="G28" s="15">
        <v>613500</v>
      </c>
      <c r="H28" s="15">
        <v>33000</v>
      </c>
      <c r="I28" s="15">
        <v>0</v>
      </c>
      <c r="J28" s="14">
        <v>129400</v>
      </c>
      <c r="K28" s="15">
        <v>99400</v>
      </c>
      <c r="L28" s="15">
        <v>30000</v>
      </c>
      <c r="M28" s="15">
        <v>0</v>
      </c>
      <c r="N28" s="15">
        <v>12000</v>
      </c>
      <c r="O28" s="15">
        <v>99400</v>
      </c>
      <c r="P28" s="14">
        <f t="shared" si="0"/>
        <v>1357002</v>
      </c>
    </row>
    <row r="29" spans="1:16" ht="51">
      <c r="A29" s="11" t="s">
        <v>66</v>
      </c>
      <c r="B29" s="11" t="s">
        <v>68</v>
      </c>
      <c r="C29" s="12" t="s">
        <v>67</v>
      </c>
      <c r="D29" s="13" t="s">
        <v>69</v>
      </c>
      <c r="E29" s="14">
        <v>204600</v>
      </c>
      <c r="F29" s="15">
        <v>204600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204600</v>
      </c>
    </row>
    <row r="30" spans="1:16" ht="51">
      <c r="A30" s="11" t="s">
        <v>70</v>
      </c>
      <c r="B30" s="11" t="s">
        <v>72</v>
      </c>
      <c r="C30" s="12" t="s">
        <v>71</v>
      </c>
      <c r="D30" s="13" t="s">
        <v>73</v>
      </c>
      <c r="E30" s="14">
        <v>82000</v>
      </c>
      <c r="F30" s="15">
        <v>0</v>
      </c>
      <c r="G30" s="15">
        <v>0</v>
      </c>
      <c r="H30" s="15">
        <v>0</v>
      </c>
      <c r="I30" s="15">
        <v>82000</v>
      </c>
      <c r="J30" s="14">
        <v>55000</v>
      </c>
      <c r="K30" s="15">
        <v>55000</v>
      </c>
      <c r="L30" s="15">
        <v>0</v>
      </c>
      <c r="M30" s="15">
        <v>0</v>
      </c>
      <c r="N30" s="15">
        <v>0</v>
      </c>
      <c r="O30" s="15">
        <v>55000</v>
      </c>
      <c r="P30" s="14">
        <f t="shared" si="0"/>
        <v>137000</v>
      </c>
    </row>
    <row r="31" spans="1:16">
      <c r="A31" s="11" t="s">
        <v>74</v>
      </c>
      <c r="B31" s="11" t="s">
        <v>75</v>
      </c>
      <c r="C31" s="12" t="s">
        <v>71</v>
      </c>
      <c r="D31" s="13" t="s">
        <v>76</v>
      </c>
      <c r="E31" s="14">
        <v>994400</v>
      </c>
      <c r="F31" s="15">
        <v>994400</v>
      </c>
      <c r="G31" s="15">
        <v>78100</v>
      </c>
      <c r="H31" s="15">
        <v>48000</v>
      </c>
      <c r="I31" s="15">
        <v>0</v>
      </c>
      <c r="J31" s="14">
        <v>32000</v>
      </c>
      <c r="K31" s="15">
        <v>32000</v>
      </c>
      <c r="L31" s="15">
        <v>0</v>
      </c>
      <c r="M31" s="15">
        <v>0</v>
      </c>
      <c r="N31" s="15">
        <v>0</v>
      </c>
      <c r="O31" s="15">
        <v>32000</v>
      </c>
      <c r="P31" s="14">
        <f t="shared" si="0"/>
        <v>1026400</v>
      </c>
    </row>
    <row r="32" spans="1:16" ht="25.5">
      <c r="A32" s="11" t="s">
        <v>77</v>
      </c>
      <c r="B32" s="11" t="s">
        <v>79</v>
      </c>
      <c r="C32" s="12" t="s">
        <v>78</v>
      </c>
      <c r="D32" s="13" t="s">
        <v>80</v>
      </c>
      <c r="E32" s="14">
        <v>148000</v>
      </c>
      <c r="F32" s="15">
        <v>148000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148000</v>
      </c>
    </row>
    <row r="33" spans="1:16" ht="25.5">
      <c r="A33" s="11" t="s">
        <v>81</v>
      </c>
      <c r="B33" s="11" t="s">
        <v>83</v>
      </c>
      <c r="C33" s="12" t="s">
        <v>82</v>
      </c>
      <c r="D33" s="13" t="s">
        <v>84</v>
      </c>
      <c r="E33" s="14">
        <v>55700</v>
      </c>
      <c r="F33" s="15">
        <v>0</v>
      </c>
      <c r="G33" s="15">
        <v>0</v>
      </c>
      <c r="H33" s="15">
        <v>0</v>
      </c>
      <c r="I33" s="15">
        <v>55700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55700</v>
      </c>
    </row>
    <row r="34" spans="1:16">
      <c r="A34" s="11" t="s">
        <v>85</v>
      </c>
      <c r="B34" s="11" t="s">
        <v>86</v>
      </c>
      <c r="C34" s="12" t="s">
        <v>82</v>
      </c>
      <c r="D34" s="13" t="s">
        <v>87</v>
      </c>
      <c r="E34" s="14">
        <v>130000</v>
      </c>
      <c r="F34" s="15">
        <v>0</v>
      </c>
      <c r="G34" s="15">
        <v>0</v>
      </c>
      <c r="H34" s="15">
        <v>0</v>
      </c>
      <c r="I34" s="15">
        <v>130000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130000</v>
      </c>
    </row>
    <row r="35" spans="1:16" ht="25.5">
      <c r="A35" s="11" t="s">
        <v>88</v>
      </c>
      <c r="B35" s="11" t="s">
        <v>90</v>
      </c>
      <c r="C35" s="12" t="s">
        <v>89</v>
      </c>
      <c r="D35" s="13" t="s">
        <v>91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100000</v>
      </c>
      <c r="K35" s="15">
        <v>100000</v>
      </c>
      <c r="L35" s="15">
        <v>0</v>
      </c>
      <c r="M35" s="15">
        <v>0</v>
      </c>
      <c r="N35" s="15">
        <v>0</v>
      </c>
      <c r="O35" s="15">
        <v>100000</v>
      </c>
      <c r="P35" s="14">
        <f t="shared" si="0"/>
        <v>100000</v>
      </c>
    </row>
    <row r="36" spans="1:16" ht="38.25">
      <c r="A36" s="11" t="s">
        <v>92</v>
      </c>
      <c r="B36" s="11" t="s">
        <v>94</v>
      </c>
      <c r="C36" s="12" t="s">
        <v>93</v>
      </c>
      <c r="D36" s="13" t="s">
        <v>95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2742700</v>
      </c>
      <c r="K36" s="15">
        <v>2742700</v>
      </c>
      <c r="L36" s="15">
        <v>0</v>
      </c>
      <c r="M36" s="15">
        <v>0</v>
      </c>
      <c r="N36" s="15">
        <v>0</v>
      </c>
      <c r="O36" s="15">
        <v>2742700</v>
      </c>
      <c r="P36" s="14">
        <f t="shared" si="0"/>
        <v>2742700</v>
      </c>
    </row>
    <row r="37" spans="1:16" ht="38.25">
      <c r="A37" s="11" t="s">
        <v>96</v>
      </c>
      <c r="B37" s="11" t="s">
        <v>97</v>
      </c>
      <c r="C37" s="12" t="s">
        <v>93</v>
      </c>
      <c r="D37" s="13" t="s">
        <v>98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624000</v>
      </c>
      <c r="K37" s="15">
        <v>624000</v>
      </c>
      <c r="L37" s="15">
        <v>0</v>
      </c>
      <c r="M37" s="15">
        <v>0</v>
      </c>
      <c r="N37" s="15">
        <v>0</v>
      </c>
      <c r="O37" s="15">
        <v>624000</v>
      </c>
      <c r="P37" s="14">
        <f t="shared" si="0"/>
        <v>624000</v>
      </c>
    </row>
    <row r="38" spans="1:16" ht="38.25">
      <c r="A38" s="11" t="s">
        <v>99</v>
      </c>
      <c r="B38" s="11" t="s">
        <v>101</v>
      </c>
      <c r="C38" s="12" t="s">
        <v>100</v>
      </c>
      <c r="D38" s="13" t="s">
        <v>102</v>
      </c>
      <c r="E38" s="14">
        <v>478500</v>
      </c>
      <c r="F38" s="15">
        <v>478500</v>
      </c>
      <c r="G38" s="15">
        <v>0</v>
      </c>
      <c r="H38" s="15">
        <v>0</v>
      </c>
      <c r="I38" s="15">
        <v>0</v>
      </c>
      <c r="J38" s="14">
        <v>19000</v>
      </c>
      <c r="K38" s="15">
        <v>19000</v>
      </c>
      <c r="L38" s="15">
        <v>0</v>
      </c>
      <c r="M38" s="15">
        <v>0</v>
      </c>
      <c r="N38" s="15">
        <v>0</v>
      </c>
      <c r="O38" s="15">
        <v>19000</v>
      </c>
      <c r="P38" s="14">
        <f t="shared" si="0"/>
        <v>497500</v>
      </c>
    </row>
    <row r="39" spans="1:16" ht="38.25">
      <c r="A39" s="11" t="s">
        <v>103</v>
      </c>
      <c r="B39" s="11" t="s">
        <v>104</v>
      </c>
      <c r="C39" s="12" t="s">
        <v>100</v>
      </c>
      <c r="D39" s="13" t="s">
        <v>105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827658</v>
      </c>
      <c r="K39" s="15">
        <v>0</v>
      </c>
      <c r="L39" s="15">
        <v>331063</v>
      </c>
      <c r="M39" s="15">
        <v>0</v>
      </c>
      <c r="N39" s="15">
        <v>0</v>
      </c>
      <c r="O39" s="15">
        <v>496595</v>
      </c>
      <c r="P39" s="14">
        <f t="shared" si="0"/>
        <v>827658</v>
      </c>
    </row>
    <row r="40" spans="1:16" ht="89.25">
      <c r="A40" s="11" t="s">
        <v>106</v>
      </c>
      <c r="B40" s="11" t="s">
        <v>107</v>
      </c>
      <c r="C40" s="12" t="s">
        <v>93</v>
      </c>
      <c r="D40" s="13" t="s">
        <v>108</v>
      </c>
      <c r="E40" s="14">
        <v>0</v>
      </c>
      <c r="F40" s="15">
        <v>0</v>
      </c>
      <c r="G40" s="15">
        <v>0</v>
      </c>
      <c r="H40" s="15">
        <v>0</v>
      </c>
      <c r="I40" s="15">
        <v>0</v>
      </c>
      <c r="J40" s="14">
        <v>350000</v>
      </c>
      <c r="K40" s="15">
        <v>0</v>
      </c>
      <c r="L40" s="15">
        <v>90000</v>
      </c>
      <c r="M40" s="15">
        <v>0</v>
      </c>
      <c r="N40" s="15">
        <v>0</v>
      </c>
      <c r="O40" s="15">
        <v>260000</v>
      </c>
      <c r="P40" s="14">
        <f t="shared" si="0"/>
        <v>350000</v>
      </c>
    </row>
    <row r="41" spans="1:16" ht="25.5">
      <c r="A41" s="11" t="s">
        <v>109</v>
      </c>
      <c r="B41" s="11" t="s">
        <v>111</v>
      </c>
      <c r="C41" s="12" t="s">
        <v>110</v>
      </c>
      <c r="D41" s="13" t="s">
        <v>112</v>
      </c>
      <c r="E41" s="14">
        <v>471000</v>
      </c>
      <c r="F41" s="15">
        <v>471000</v>
      </c>
      <c r="G41" s="15">
        <v>323000</v>
      </c>
      <c r="H41" s="15">
        <v>11500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471000</v>
      </c>
    </row>
    <row r="42" spans="1:16" ht="25.5">
      <c r="A42" s="11" t="s">
        <v>113</v>
      </c>
      <c r="B42" s="11" t="s">
        <v>115</v>
      </c>
      <c r="C42" s="12" t="s">
        <v>114</v>
      </c>
      <c r="D42" s="13" t="s">
        <v>116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15000</v>
      </c>
      <c r="K42" s="15">
        <v>0</v>
      </c>
      <c r="L42" s="15">
        <v>15000</v>
      </c>
      <c r="M42" s="15">
        <v>0</v>
      </c>
      <c r="N42" s="15">
        <v>0</v>
      </c>
      <c r="O42" s="15">
        <v>0</v>
      </c>
      <c r="P42" s="14">
        <f t="shared" si="0"/>
        <v>15000</v>
      </c>
    </row>
    <row r="43" spans="1:16">
      <c r="A43" s="11" t="s">
        <v>117</v>
      </c>
      <c r="B43" s="11" t="s">
        <v>119</v>
      </c>
      <c r="C43" s="12" t="s">
        <v>118</v>
      </c>
      <c r="D43" s="13" t="s">
        <v>120</v>
      </c>
      <c r="E43" s="14">
        <v>0</v>
      </c>
      <c r="F43" s="15">
        <v>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0</v>
      </c>
    </row>
    <row r="44" spans="1:16" ht="38.25">
      <c r="A44" s="11" t="s">
        <v>121</v>
      </c>
      <c r="B44" s="11" t="s">
        <v>123</v>
      </c>
      <c r="C44" s="12" t="s">
        <v>122</v>
      </c>
      <c r="D44" s="13" t="s">
        <v>124</v>
      </c>
      <c r="E44" s="14">
        <v>3217800</v>
      </c>
      <c r="F44" s="15">
        <v>3217800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3217800</v>
      </c>
    </row>
    <row r="45" spans="1:16">
      <c r="A45" s="11" t="s">
        <v>125</v>
      </c>
      <c r="B45" s="11" t="s">
        <v>126</v>
      </c>
      <c r="C45" s="12" t="s">
        <v>122</v>
      </c>
      <c r="D45" s="13" t="s">
        <v>127</v>
      </c>
      <c r="E45" s="14">
        <v>2357122</v>
      </c>
      <c r="F45" s="15">
        <v>2357122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0"/>
        <v>2357122</v>
      </c>
    </row>
    <row r="46" spans="1:16">
      <c r="A46" s="16" t="s">
        <v>128</v>
      </c>
      <c r="B46" s="16" t="s">
        <v>128</v>
      </c>
      <c r="C46" s="17" t="s">
        <v>128</v>
      </c>
      <c r="D46" s="9" t="s">
        <v>129</v>
      </c>
      <c r="E46" s="9">
        <v>38096791</v>
      </c>
      <c r="F46" s="9">
        <v>37829091</v>
      </c>
      <c r="G46" s="9">
        <v>19795877</v>
      </c>
      <c r="H46" s="9">
        <v>1000158</v>
      </c>
      <c r="I46" s="9">
        <v>267700</v>
      </c>
      <c r="J46" s="9">
        <v>6743532</v>
      </c>
      <c r="K46" s="9">
        <v>5416874</v>
      </c>
      <c r="L46" s="9">
        <v>570063</v>
      </c>
      <c r="M46" s="9">
        <v>0</v>
      </c>
      <c r="N46" s="9">
        <v>12000</v>
      </c>
      <c r="O46" s="9">
        <v>6173469</v>
      </c>
      <c r="P46" s="9">
        <f t="shared" si="0"/>
        <v>44840323</v>
      </c>
    </row>
    <row r="49" spans="2:9">
      <c r="B49" s="2" t="s">
        <v>130</v>
      </c>
      <c r="I49" s="2" t="s">
        <v>131</v>
      </c>
    </row>
  </sheetData>
  <mergeCells count="22"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2019-12-23T11:35:38Z</cp:lastPrinted>
  <dcterms:created xsi:type="dcterms:W3CDTF">2019-12-23T11:07:12Z</dcterms:created>
  <dcterms:modified xsi:type="dcterms:W3CDTF">2019-12-23T11:35:57Z</dcterms:modified>
</cp:coreProperties>
</file>