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0115" windowHeight="105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59" i="1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</calcChain>
</file>

<file path=xl/sharedStrings.xml><?xml version="1.0" encoding="utf-8"?>
<sst xmlns="http://schemas.openxmlformats.org/spreadsheetml/2006/main" count="193" uniqueCount="167">
  <si>
    <t>Додаток 3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</si>
  <si>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</si>
  <si>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</si>
  <si>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</si>
  <si>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</si>
  <si>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</si>
  <si>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</si>
  <si>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</si>
  <si>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</si>
  <si>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</si>
  <si>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</si>
  <si>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</si>
  <si>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</si>
  <si>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</si>
  <si>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</si>
  <si>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</si>
  <si>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</si>
  <si>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</si>
  <si>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</si>
  <si>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Апарат (секретаріат) місцевої ради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</si>
  <si>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</si>
  <si>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</si>
  <si>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</si>
  <si>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</si>
  <si>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</si>
  <si>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0160</t>
  </si>
  <si>
    <t>0191</t>
  </si>
  <si>
    <t>Проведення місцевих виборів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</si>
  <si>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</si>
  <si>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</si>
  <si>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</si>
  <si>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</si>
  <si>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</si>
  <si>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</si>
  <si>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</si>
  <si>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</si>
  <si>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</si>
  <si>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</si>
  <si>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0111041</t>
  </si>
  <si>
    <t>1041</t>
  </si>
  <si>
    <t>0111142</t>
  </si>
  <si>
    <t>0990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</si>
  <si>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</si>
  <si>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</si>
  <si>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</si>
  <si>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</si>
  <si>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</si>
  <si>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</si>
  <si>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</si>
  <si>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</si>
  <si>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0111182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</si>
  <si>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</si>
  <si>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</si>
  <si>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</si>
  <si>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</si>
  <si>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</si>
  <si>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</si>
  <si>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</si>
  <si>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</si>
  <si>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</si>
  <si>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</si>
  <si>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</si>
  <si>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</si>
  <si>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</si>
  <si>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</si>
  <si>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</si>
  <si>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</si>
  <si>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</si>
  <si>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</si>
  <si>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</si>
  <si>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</si>
  <si>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</si>
  <si>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</si>
  <si>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</si>
  <si>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</si>
  <si>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</si>
  <si>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</si>
  <si>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</si>
  <si>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</si>
  <si>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</si>
  <si>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</si>
  <si>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</si>
  <si>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</si>
  <si>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</si>
  <si>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</si>
  <si>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</si>
  <si>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</si>
  <si>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</si>
  <si>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</si>
  <si>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</si>
  <si>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</si>
  <si>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</si>
  <si>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</si>
  <si>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</si>
  <si>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</si>
  <si>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</si>
  <si>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</si>
  <si>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</si>
  <si>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</si>
  <si>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</si>
  <si>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</si>
  <si>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</si>
  <si>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</si>
  <si>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</si>
  <si>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</si>
  <si>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</si>
  <si>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</si>
  <si>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</si>
  <si>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</si>
  <si>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</si>
  <si>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</si>
  <si>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</si>
  <si>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0117330</t>
  </si>
  <si>
    <t>0443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</si>
  <si>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</si>
  <si>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</si>
  <si>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</si>
  <si>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</si>
  <si>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</si>
  <si>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</si>
  <si>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</si>
  <si>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</si>
  <si>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</si>
  <si>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</si>
  <si>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</si>
  <si>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</si>
  <si>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</si>
  <si>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0117693</t>
  </si>
  <si>
    <t>7693</t>
  </si>
  <si>
    <t>Інші заходи, пов`язані з економічною діяльністю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</si>
  <si>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</si>
  <si>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</si>
  <si>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</si>
  <si>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</si>
  <si>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</si>
  <si>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</si>
  <si>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</si>
  <si>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</si>
  <si>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3700000</t>
  </si>
  <si>
    <t>Фінансовий відділ Оваднівської сільської ради</t>
  </si>
  <si>
    <t>3710000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</si>
  <si>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</si>
  <si>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</si>
  <si>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</si>
  <si>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</si>
  <si>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</si>
  <si>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</si>
  <si>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</si>
  <si>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</si>
  <si>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</si>
  <si>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</si>
  <si>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</si>
  <si>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</si>
  <si>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</si>
  <si>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</si>
  <si>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</si>
  <si>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Секретар сільської ради</t>
  </si>
  <si>
    <t>Г.М.Слюсаренко</t>
  </si>
  <si>
    <t>0353800000</t>
  </si>
  <si>
    <t>(код бюджету)</t>
  </si>
  <si>
    <t>до рішення сільської ради від 27.07.2021 №8/5</t>
  </si>
  <si>
    <t>Про внесення змін до рішення сільської ради від</t>
  </si>
  <si>
    <t xml:space="preserve">22.12.2020р. №2/34 "Про бюджет сільської </t>
  </si>
  <si>
    <t>територіальної громади на 2021 рік"</t>
  </si>
  <si>
    <t>Зміни додатку №3</t>
  </si>
  <si>
    <t>до рішення Оваднівіської сільської ради "Про бюджет територіальної громади на 2021 рік"</t>
  </si>
  <si>
    <t xml:space="preserve">                            Розподіл видатків місцевого бюджету на 2021 рік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</si>
</sst>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1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1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2"/>
  <sheetViews>
    <sheetView tabSelected="1" topLeftCell="E1" workbookViewId="0">
      <selection activeCell="I8" sqref="I8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160</v>
      </c>
    </row>
    <row r="3" spans="1:16">
      <c r="M3" t="s">
        <v>161</v>
      </c>
    </row>
    <row r="4" spans="1:16">
      <c r="M4" t="s">
        <v>162</v>
      </c>
    </row>
    <row r="5" spans="1:16">
      <c r="M5" t="s">
        <v>163</v>
      </c>
    </row>
    <row r="9" spans="1:16">
      <c r="A9" s="21" t="s">
        <v>164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>
      <c r="A10" s="21" t="s">
        <v>165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>
      <c r="A11" s="20" t="s">
        <v>158</v>
      </c>
      <c r="B11" s="2"/>
      <c r="C11" s="2"/>
      <c r="D11" s="2"/>
      <c r="E11" s="26"/>
      <c r="F11" s="26" t="s">
        <v>166</v>
      </c>
      <c r="G11" s="26"/>
      <c r="H11" s="26"/>
      <c r="I11" s="26"/>
      <c r="J11" s="26"/>
      <c r="K11" s="2"/>
      <c r="L11" s="2"/>
      <c r="M11" s="2"/>
      <c r="N11" s="2"/>
      <c r="O11" s="2"/>
      <c r="P11" s="2"/>
    </row>
    <row r="12" spans="1:16">
      <c r="A12" s="19" t="s">
        <v>159</v>
      </c>
      <c r="P12" s="1" t="s">
        <v>1</v>
      </c>
    </row>
    <row r="13" spans="1:16">
      <c r="A13" s="23" t="s">
        <v>2</v>
      </c>
      <c r="B13" s="23" t="s">
        <v>3</v>
      </c>
      <c r="C13" s="23" t="s">
        <v>4</v>
      </c>
      <c r="D13" s="24" t="s">
        <v>5</v>
      </c>
      <c r="E13" s="24" t="s">
        <v>6</v>
      </c>
      <c r="F13" s="24"/>
      <c r="G13" s="24"/>
      <c r="H13" s="24"/>
      <c r="I13" s="24"/>
      <c r="J13" s="24" t="s">
        <v>13</v>
      </c>
      <c r="K13" s="24"/>
      <c r="L13" s="24"/>
      <c r="M13" s="24"/>
      <c r="N13" s="24"/>
      <c r="O13" s="24"/>
      <c r="P13" s="25" t="s">
        <v>15</v>
      </c>
    </row>
    <row r="14" spans="1:16">
      <c r="A14" s="24"/>
      <c r="B14" s="24"/>
      <c r="C14" s="24"/>
      <c r="D14" s="24"/>
      <c r="E14" s="25" t="s">
        <v>7</v>
      </c>
      <c r="F14" s="24" t="s">
        <v>8</v>
      </c>
      <c r="G14" s="24" t="s">
        <v>9</v>
      </c>
      <c r="H14" s="24"/>
      <c r="I14" s="24" t="s">
        <v>12</v>
      </c>
      <c r="J14" s="25" t="s">
        <v>7</v>
      </c>
      <c r="K14" s="24" t="s">
        <v>14</v>
      </c>
      <c r="L14" s="24" t="s">
        <v>8</v>
      </c>
      <c r="M14" s="24" t="s">
        <v>9</v>
      </c>
      <c r="N14" s="24"/>
      <c r="O14" s="24" t="s">
        <v>12</v>
      </c>
      <c r="P14" s="24"/>
    </row>
    <row r="15" spans="1:16">
      <c r="A15" s="24"/>
      <c r="B15" s="24"/>
      <c r="C15" s="24"/>
      <c r="D15" s="24"/>
      <c r="E15" s="24"/>
      <c r="F15" s="24"/>
      <c r="G15" s="24" t="s">
        <v>10</v>
      </c>
      <c r="H15" s="24" t="s">
        <v>11</v>
      </c>
      <c r="I15" s="24"/>
      <c r="J15" s="24"/>
      <c r="K15" s="24"/>
      <c r="L15" s="24"/>
      <c r="M15" s="24" t="s">
        <v>10</v>
      </c>
      <c r="N15" s="24" t="s">
        <v>11</v>
      </c>
      <c r="O15" s="24"/>
      <c r="P15" s="24"/>
    </row>
    <row r="16" spans="1:16" ht="44.25" customHeight="1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>
      <c r="A17" s="4">
        <v>1</v>
      </c>
      <c r="B17" s="4">
        <v>2</v>
      </c>
      <c r="C17" s="4">
        <v>3</v>
      </c>
      <c r="D17" s="4">
        <v>4</v>
      </c>
      <c r="E17" s="5">
        <v>5</v>
      </c>
      <c r="F17" s="4">
        <v>6</v>
      </c>
      <c r="G17" s="4">
        <v>7</v>
      </c>
      <c r="H17" s="4">
        <v>8</v>
      </c>
      <c r="I17" s="4">
        <v>9</v>
      </c>
      <c r="J17" s="5">
        <v>10</v>
      </c>
      <c r="K17" s="4">
        <v>11</v>
      </c>
      <c r="L17" s="4">
        <v>12</v>
      </c>
      <c r="M17" s="4">
        <v>13</v>
      </c>
      <c r="N17" s="4">
        <v>14</v>
      </c>
      <c r="O17" s="4">
        <v>15</v>
      </c>
      <c r="P17" s="5">
        <v>16</v>
      </c>
    </row>
    <row r="18" spans="1:16">
      <c r="A18" s="6" t="s">
        <v>16</v>
      </c>
      <c r="B18" s="7"/>
      <c r="C18" s="8"/>
      <c r="D18" s="9" t="s">
        <v>17</v>
      </c>
      <c r="E18" s="10">
        <v>53316437.899999999</v>
      </c>
      <c r="F18" s="11">
        <v>52554437.899999999</v>
      </c>
      <c r="G18" s="11">
        <v>35804189.299999997</v>
      </c>
      <c r="H18" s="11">
        <v>1257300</v>
      </c>
      <c r="I18" s="11">
        <v>762000</v>
      </c>
      <c r="J18" s="10">
        <v>4278107</v>
      </c>
      <c r="K18" s="11">
        <v>2973107</v>
      </c>
      <c r="L18" s="11">
        <v>305000</v>
      </c>
      <c r="M18" s="11">
        <v>0</v>
      </c>
      <c r="N18" s="11">
        <v>12000</v>
      </c>
      <c r="O18" s="11">
        <v>3973107</v>
      </c>
      <c r="P18" s="10">
        <f t="shared" ref="P18:P59" si="0">E18+J18</f>
        <v>57594544.899999999</v>
      </c>
    </row>
    <row r="19" spans="1:16">
      <c r="A19" s="6" t="s">
        <v>18</v>
      </c>
      <c r="B19" s="7"/>
      <c r="C19" s="8"/>
      <c r="D19" s="9" t="s">
        <v>19</v>
      </c>
      <c r="E19" s="10">
        <v>53316437.899999999</v>
      </c>
      <c r="F19" s="11">
        <v>52554437.899999999</v>
      </c>
      <c r="G19" s="11">
        <v>35804189.299999997</v>
      </c>
      <c r="H19" s="11">
        <v>1257300</v>
      </c>
      <c r="I19" s="11">
        <v>762000</v>
      </c>
      <c r="J19" s="10">
        <v>4278107</v>
      </c>
      <c r="K19" s="11">
        <v>2973107</v>
      </c>
      <c r="L19" s="11">
        <v>305000</v>
      </c>
      <c r="M19" s="11">
        <v>0</v>
      </c>
      <c r="N19" s="11">
        <v>12000</v>
      </c>
      <c r="O19" s="11">
        <v>3973107</v>
      </c>
      <c r="P19" s="10">
        <f t="shared" si="0"/>
        <v>57594544.899999999</v>
      </c>
    </row>
    <row r="20" spans="1:16" ht="63.75">
      <c r="A20" s="12" t="s">
        <v>20</v>
      </c>
      <c r="B20" s="12" t="s">
        <v>22</v>
      </c>
      <c r="C20" s="13" t="s">
        <v>21</v>
      </c>
      <c r="D20" s="14" t="s">
        <v>23</v>
      </c>
      <c r="E20" s="15">
        <v>8332000</v>
      </c>
      <c r="F20" s="16">
        <v>8332000</v>
      </c>
      <c r="G20" s="16">
        <v>6470000</v>
      </c>
      <c r="H20" s="16">
        <v>74000</v>
      </c>
      <c r="I20" s="16">
        <v>0</v>
      </c>
      <c r="J20" s="15">
        <v>488000</v>
      </c>
      <c r="K20" s="16">
        <v>460000</v>
      </c>
      <c r="L20" s="16">
        <v>28000</v>
      </c>
      <c r="M20" s="16">
        <v>0</v>
      </c>
      <c r="N20" s="16">
        <v>0</v>
      </c>
      <c r="O20" s="16">
        <v>460000</v>
      </c>
      <c r="P20" s="15">
        <f t="shared" si="0"/>
        <v>8820000</v>
      </c>
    </row>
    <row r="21" spans="1:16">
      <c r="A21" s="12" t="s">
        <v>24</v>
      </c>
      <c r="B21" s="12" t="s">
        <v>26</v>
      </c>
      <c r="C21" s="13" t="s">
        <v>25</v>
      </c>
      <c r="D21" s="14" t="s">
        <v>27</v>
      </c>
      <c r="E21" s="15">
        <v>50000</v>
      </c>
      <c r="F21" s="16">
        <v>50000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50000</v>
      </c>
    </row>
    <row r="22" spans="1:16">
      <c r="A22" s="12" t="s">
        <v>28</v>
      </c>
      <c r="B22" s="12" t="s">
        <v>30</v>
      </c>
      <c r="C22" s="13" t="s">
        <v>29</v>
      </c>
      <c r="D22" s="14" t="s">
        <v>31</v>
      </c>
      <c r="E22" s="15">
        <v>4255000</v>
      </c>
      <c r="F22" s="16">
        <v>4255000</v>
      </c>
      <c r="G22" s="16">
        <v>2650000</v>
      </c>
      <c r="H22" s="16">
        <v>177000</v>
      </c>
      <c r="I22" s="16">
        <v>0</v>
      </c>
      <c r="J22" s="15">
        <v>123000</v>
      </c>
      <c r="K22" s="16">
        <v>15000</v>
      </c>
      <c r="L22" s="16">
        <v>108000</v>
      </c>
      <c r="M22" s="16">
        <v>0</v>
      </c>
      <c r="N22" s="16">
        <v>0</v>
      </c>
      <c r="O22" s="16">
        <v>15000</v>
      </c>
      <c r="P22" s="15">
        <f t="shared" si="0"/>
        <v>4378000</v>
      </c>
    </row>
    <row r="23" spans="1:16" ht="25.5">
      <c r="A23" s="12" t="s">
        <v>32</v>
      </c>
      <c r="B23" s="12" t="s">
        <v>34</v>
      </c>
      <c r="C23" s="13" t="s">
        <v>33</v>
      </c>
      <c r="D23" s="14" t="s">
        <v>35</v>
      </c>
      <c r="E23" s="15">
        <v>7768390</v>
      </c>
      <c r="F23" s="16">
        <v>7768390</v>
      </c>
      <c r="G23" s="16">
        <v>3747390</v>
      </c>
      <c r="H23" s="16">
        <v>855600</v>
      </c>
      <c r="I23" s="16">
        <v>0</v>
      </c>
      <c r="J23" s="15">
        <v>72500</v>
      </c>
      <c r="K23" s="16">
        <v>46500</v>
      </c>
      <c r="L23" s="16">
        <v>26000</v>
      </c>
      <c r="M23" s="16">
        <v>0</v>
      </c>
      <c r="N23" s="16">
        <v>0</v>
      </c>
      <c r="O23" s="16">
        <v>46500</v>
      </c>
      <c r="P23" s="15">
        <f t="shared" si="0"/>
        <v>7840890</v>
      </c>
    </row>
    <row r="24" spans="1:16" ht="25.5">
      <c r="A24" s="12" t="s">
        <v>36</v>
      </c>
      <c r="B24" s="12" t="s">
        <v>37</v>
      </c>
      <c r="C24" s="13" t="s">
        <v>33</v>
      </c>
      <c r="D24" s="14" t="s">
        <v>35</v>
      </c>
      <c r="E24" s="15">
        <v>23920400</v>
      </c>
      <c r="F24" s="16">
        <v>23920400</v>
      </c>
      <c r="G24" s="16">
        <v>19575000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23920400</v>
      </c>
    </row>
    <row r="25" spans="1:16" ht="25.5">
      <c r="A25" s="12" t="s">
        <v>38</v>
      </c>
      <c r="B25" s="12" t="s">
        <v>39</v>
      </c>
      <c r="C25" s="13" t="s">
        <v>33</v>
      </c>
      <c r="D25" s="14" t="s">
        <v>35</v>
      </c>
      <c r="E25" s="15">
        <v>430988</v>
      </c>
      <c r="F25" s="16">
        <v>430988</v>
      </c>
      <c r="G25" s="16">
        <v>0</v>
      </c>
      <c r="H25" s="16">
        <v>0</v>
      </c>
      <c r="I25" s="16">
        <v>0</v>
      </c>
      <c r="J25" s="15">
        <v>1307500</v>
      </c>
      <c r="K25" s="16">
        <v>1307500</v>
      </c>
      <c r="L25" s="16">
        <v>0</v>
      </c>
      <c r="M25" s="16">
        <v>0</v>
      </c>
      <c r="N25" s="16">
        <v>0</v>
      </c>
      <c r="O25" s="16">
        <v>1307500</v>
      </c>
      <c r="P25" s="15">
        <f t="shared" si="0"/>
        <v>1738488</v>
      </c>
    </row>
    <row r="26" spans="1:16">
      <c r="A26" s="12" t="s">
        <v>40</v>
      </c>
      <c r="B26" s="12" t="s">
        <v>42</v>
      </c>
      <c r="C26" s="13" t="s">
        <v>41</v>
      </c>
      <c r="D26" s="14" t="s">
        <v>43</v>
      </c>
      <c r="E26" s="15">
        <v>320000</v>
      </c>
      <c r="F26" s="16">
        <v>320000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320000</v>
      </c>
    </row>
    <row r="27" spans="1:16" ht="25.5">
      <c r="A27" s="12" t="s">
        <v>44</v>
      </c>
      <c r="B27" s="12" t="s">
        <v>45</v>
      </c>
      <c r="C27" s="13" t="s">
        <v>41</v>
      </c>
      <c r="D27" s="14" t="s">
        <v>46</v>
      </c>
      <c r="E27" s="15">
        <v>533293</v>
      </c>
      <c r="F27" s="16">
        <v>533293</v>
      </c>
      <c r="G27" s="16">
        <v>398878</v>
      </c>
      <c r="H27" s="16">
        <v>5700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533293</v>
      </c>
    </row>
    <row r="28" spans="1:16" ht="63.75">
      <c r="A28" s="12" t="s">
        <v>47</v>
      </c>
      <c r="B28" s="12" t="s">
        <v>48</v>
      </c>
      <c r="C28" s="13" t="s">
        <v>41</v>
      </c>
      <c r="D28" s="14" t="s">
        <v>49</v>
      </c>
      <c r="E28" s="15">
        <v>59000</v>
      </c>
      <c r="F28" s="16">
        <v>59000</v>
      </c>
      <c r="G28" s="16">
        <v>0</v>
      </c>
      <c r="H28" s="16">
        <v>0</v>
      </c>
      <c r="I28" s="16">
        <v>0</v>
      </c>
      <c r="J28" s="15">
        <v>19000</v>
      </c>
      <c r="K28" s="16">
        <v>19000</v>
      </c>
      <c r="L28" s="16">
        <v>0</v>
      </c>
      <c r="M28" s="16">
        <v>0</v>
      </c>
      <c r="N28" s="16">
        <v>0</v>
      </c>
      <c r="O28" s="16">
        <v>19000</v>
      </c>
      <c r="P28" s="15">
        <f t="shared" si="0"/>
        <v>78000</v>
      </c>
    </row>
    <row r="29" spans="1:16" ht="63.75">
      <c r="A29" s="12" t="s">
        <v>50</v>
      </c>
      <c r="B29" s="12" t="s">
        <v>51</v>
      </c>
      <c r="C29" s="13" t="s">
        <v>41</v>
      </c>
      <c r="D29" s="14" t="s">
        <v>52</v>
      </c>
      <c r="E29" s="15">
        <v>238303</v>
      </c>
      <c r="F29" s="16">
        <v>238303</v>
      </c>
      <c r="G29" s="16">
        <v>0</v>
      </c>
      <c r="H29" s="16">
        <v>0</v>
      </c>
      <c r="I29" s="16">
        <v>0</v>
      </c>
      <c r="J29" s="15">
        <v>187299</v>
      </c>
      <c r="K29" s="16">
        <v>187299</v>
      </c>
      <c r="L29" s="16">
        <v>0</v>
      </c>
      <c r="M29" s="16">
        <v>0</v>
      </c>
      <c r="N29" s="16">
        <v>0</v>
      </c>
      <c r="O29" s="16">
        <v>187299</v>
      </c>
      <c r="P29" s="15">
        <f t="shared" si="0"/>
        <v>425602</v>
      </c>
    </row>
    <row r="30" spans="1:16" ht="51">
      <c r="A30" s="12" t="s">
        <v>53</v>
      </c>
      <c r="B30" s="12" t="s">
        <v>54</v>
      </c>
      <c r="C30" s="13" t="s">
        <v>41</v>
      </c>
      <c r="D30" s="14" t="s">
        <v>55</v>
      </c>
      <c r="E30" s="15">
        <v>19694</v>
      </c>
      <c r="F30" s="16">
        <v>19694</v>
      </c>
      <c r="G30" s="16">
        <v>16055</v>
      </c>
      <c r="H30" s="16">
        <v>0</v>
      </c>
      <c r="I30" s="16">
        <v>0</v>
      </c>
      <c r="J30" s="15">
        <v>9994</v>
      </c>
      <c r="K30" s="16">
        <v>9994</v>
      </c>
      <c r="L30" s="16">
        <v>0</v>
      </c>
      <c r="M30" s="16">
        <v>0</v>
      </c>
      <c r="N30" s="16">
        <v>0</v>
      </c>
      <c r="O30" s="16">
        <v>9994</v>
      </c>
      <c r="P30" s="15">
        <f t="shared" si="0"/>
        <v>29688</v>
      </c>
    </row>
    <row r="31" spans="1:16" ht="51">
      <c r="A31" s="12" t="s">
        <v>56</v>
      </c>
      <c r="B31" s="12" t="s">
        <v>57</v>
      </c>
      <c r="C31" s="13" t="s">
        <v>41</v>
      </c>
      <c r="D31" s="14" t="s">
        <v>58</v>
      </c>
      <c r="E31" s="15">
        <v>9596.9</v>
      </c>
      <c r="F31" s="16">
        <v>9596.9</v>
      </c>
      <c r="G31" s="16">
        <v>7866.3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9596.9</v>
      </c>
    </row>
    <row r="32" spans="1:16" ht="38.25">
      <c r="A32" s="12" t="s">
        <v>59</v>
      </c>
      <c r="B32" s="12" t="s">
        <v>61</v>
      </c>
      <c r="C32" s="13" t="s">
        <v>60</v>
      </c>
      <c r="D32" s="14" t="s">
        <v>62</v>
      </c>
      <c r="E32" s="15">
        <v>860900</v>
      </c>
      <c r="F32" s="16">
        <v>860900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860900</v>
      </c>
    </row>
    <row r="33" spans="1:16" ht="38.25">
      <c r="A33" s="12" t="s">
        <v>63</v>
      </c>
      <c r="B33" s="12" t="s">
        <v>65</v>
      </c>
      <c r="C33" s="13" t="s">
        <v>64</v>
      </c>
      <c r="D33" s="14" t="s">
        <v>66</v>
      </c>
      <c r="E33" s="15">
        <v>103000</v>
      </c>
      <c r="F33" s="16">
        <v>103000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103000</v>
      </c>
    </row>
    <row r="34" spans="1:16" ht="63.75">
      <c r="A34" s="12" t="s">
        <v>67</v>
      </c>
      <c r="B34" s="12" t="s">
        <v>69</v>
      </c>
      <c r="C34" s="13" t="s">
        <v>68</v>
      </c>
      <c r="D34" s="14" t="s">
        <v>70</v>
      </c>
      <c r="E34" s="15">
        <v>40000</v>
      </c>
      <c r="F34" s="16">
        <v>40000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40000</v>
      </c>
    </row>
    <row r="35" spans="1:16">
      <c r="A35" s="12" t="s">
        <v>71</v>
      </c>
      <c r="B35" s="12" t="s">
        <v>73</v>
      </c>
      <c r="C35" s="13" t="s">
        <v>72</v>
      </c>
      <c r="D35" s="14" t="s">
        <v>74</v>
      </c>
      <c r="E35" s="15">
        <v>38000</v>
      </c>
      <c r="F35" s="16">
        <v>38000</v>
      </c>
      <c r="G35" s="16">
        <v>31000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 t="shared" si="0"/>
        <v>38000</v>
      </c>
    </row>
    <row r="36" spans="1:16" ht="38.25">
      <c r="A36" s="12" t="s">
        <v>75</v>
      </c>
      <c r="B36" s="12" t="s">
        <v>77</v>
      </c>
      <c r="C36" s="13" t="s">
        <v>76</v>
      </c>
      <c r="D36" s="14" t="s">
        <v>78</v>
      </c>
      <c r="E36" s="15">
        <v>1366500</v>
      </c>
      <c r="F36" s="16">
        <v>1366500</v>
      </c>
      <c r="G36" s="16">
        <v>1076000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1366500</v>
      </c>
    </row>
    <row r="37" spans="1:16" ht="25.5">
      <c r="A37" s="12" t="s">
        <v>79</v>
      </c>
      <c r="B37" s="12" t="s">
        <v>80</v>
      </c>
      <c r="C37" s="13" t="s">
        <v>76</v>
      </c>
      <c r="D37" s="14" t="s">
        <v>81</v>
      </c>
      <c r="E37" s="15">
        <v>500000</v>
      </c>
      <c r="F37" s="16">
        <v>500000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500000</v>
      </c>
    </row>
    <row r="38" spans="1:16">
      <c r="A38" s="12" t="s">
        <v>82</v>
      </c>
      <c r="B38" s="12" t="s">
        <v>84</v>
      </c>
      <c r="C38" s="13" t="s">
        <v>83</v>
      </c>
      <c r="D38" s="14" t="s">
        <v>85</v>
      </c>
      <c r="E38" s="15">
        <v>467000</v>
      </c>
      <c r="F38" s="16">
        <v>467000</v>
      </c>
      <c r="G38" s="16">
        <v>310000</v>
      </c>
      <c r="H38" s="16">
        <v>0</v>
      </c>
      <c r="I38" s="16">
        <v>0</v>
      </c>
      <c r="J38" s="15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5">
        <f t="shared" si="0"/>
        <v>467000</v>
      </c>
    </row>
    <row r="39" spans="1:16" ht="38.25">
      <c r="A39" s="12" t="s">
        <v>86</v>
      </c>
      <c r="B39" s="12" t="s">
        <v>88</v>
      </c>
      <c r="C39" s="13" t="s">
        <v>87</v>
      </c>
      <c r="D39" s="14" t="s">
        <v>89</v>
      </c>
      <c r="E39" s="15">
        <v>1543000</v>
      </c>
      <c r="F39" s="16">
        <v>1543000</v>
      </c>
      <c r="G39" s="16">
        <v>1004000</v>
      </c>
      <c r="H39" s="16">
        <v>44000</v>
      </c>
      <c r="I39" s="16">
        <v>0</v>
      </c>
      <c r="J39" s="15">
        <v>30000</v>
      </c>
      <c r="K39" s="16">
        <v>0</v>
      </c>
      <c r="L39" s="16">
        <v>30000</v>
      </c>
      <c r="M39" s="16">
        <v>0</v>
      </c>
      <c r="N39" s="16">
        <v>12000</v>
      </c>
      <c r="O39" s="16">
        <v>0</v>
      </c>
      <c r="P39" s="15">
        <f t="shared" si="0"/>
        <v>1573000</v>
      </c>
    </row>
    <row r="40" spans="1:16" ht="51">
      <c r="A40" s="12" t="s">
        <v>90</v>
      </c>
      <c r="B40" s="12" t="s">
        <v>92</v>
      </c>
      <c r="C40" s="13" t="s">
        <v>91</v>
      </c>
      <c r="D40" s="14" t="s">
        <v>93</v>
      </c>
      <c r="E40" s="15">
        <v>150000</v>
      </c>
      <c r="F40" s="16">
        <v>150000</v>
      </c>
      <c r="G40" s="16">
        <v>0</v>
      </c>
      <c r="H40" s="16">
        <v>0</v>
      </c>
      <c r="I40" s="16">
        <v>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 t="shared" si="0"/>
        <v>150000</v>
      </c>
    </row>
    <row r="41" spans="1:16" ht="51">
      <c r="A41" s="12" t="s">
        <v>94</v>
      </c>
      <c r="B41" s="12" t="s">
        <v>96</v>
      </c>
      <c r="C41" s="13" t="s">
        <v>95</v>
      </c>
      <c r="D41" s="14" t="s">
        <v>97</v>
      </c>
      <c r="E41" s="15">
        <v>400000</v>
      </c>
      <c r="F41" s="16">
        <v>0</v>
      </c>
      <c r="G41" s="16">
        <v>0</v>
      </c>
      <c r="H41" s="16">
        <v>0</v>
      </c>
      <c r="I41" s="16">
        <v>400000</v>
      </c>
      <c r="J41" s="15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5">
        <f t="shared" si="0"/>
        <v>400000</v>
      </c>
    </row>
    <row r="42" spans="1:16">
      <c r="A42" s="12" t="s">
        <v>98</v>
      </c>
      <c r="B42" s="12" t="s">
        <v>99</v>
      </c>
      <c r="C42" s="13" t="s">
        <v>95</v>
      </c>
      <c r="D42" s="14" t="s">
        <v>100</v>
      </c>
      <c r="E42" s="15">
        <v>500000</v>
      </c>
      <c r="F42" s="16">
        <v>500000</v>
      </c>
      <c r="G42" s="16">
        <v>50000</v>
      </c>
      <c r="H42" s="16">
        <v>90000</v>
      </c>
      <c r="I42" s="16">
        <v>0</v>
      </c>
      <c r="J42" s="15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5">
        <f t="shared" si="0"/>
        <v>500000</v>
      </c>
    </row>
    <row r="43" spans="1:16" ht="51">
      <c r="A43" s="12" t="s">
        <v>101</v>
      </c>
      <c r="B43" s="12" t="s">
        <v>103</v>
      </c>
      <c r="C43" s="13" t="s">
        <v>102</v>
      </c>
      <c r="D43" s="14" t="s">
        <v>104</v>
      </c>
      <c r="E43" s="15">
        <v>10000</v>
      </c>
      <c r="F43" s="16">
        <v>0</v>
      </c>
      <c r="G43" s="16">
        <v>0</v>
      </c>
      <c r="H43" s="16">
        <v>0</v>
      </c>
      <c r="I43" s="16">
        <v>10000</v>
      </c>
      <c r="J43" s="15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5">
        <f t="shared" si="0"/>
        <v>10000</v>
      </c>
    </row>
    <row r="44" spans="1:16" ht="25.5">
      <c r="A44" s="12" t="s">
        <v>105</v>
      </c>
      <c r="B44" s="12" t="s">
        <v>107</v>
      </c>
      <c r="C44" s="13" t="s">
        <v>106</v>
      </c>
      <c r="D44" s="14" t="s">
        <v>108</v>
      </c>
      <c r="E44" s="15">
        <v>52000</v>
      </c>
      <c r="F44" s="16">
        <v>0</v>
      </c>
      <c r="G44" s="16">
        <v>0</v>
      </c>
      <c r="H44" s="16">
        <v>0</v>
      </c>
      <c r="I44" s="16">
        <v>52000</v>
      </c>
      <c r="J44" s="15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5">
        <f t="shared" si="0"/>
        <v>52000</v>
      </c>
    </row>
    <row r="45" spans="1:16">
      <c r="A45" s="12" t="s">
        <v>109</v>
      </c>
      <c r="B45" s="12" t="s">
        <v>110</v>
      </c>
      <c r="C45" s="13" t="s">
        <v>106</v>
      </c>
      <c r="D45" s="14" t="s">
        <v>111</v>
      </c>
      <c r="E45" s="15">
        <v>300000</v>
      </c>
      <c r="F45" s="16">
        <v>0</v>
      </c>
      <c r="G45" s="16">
        <v>0</v>
      </c>
      <c r="H45" s="16">
        <v>0</v>
      </c>
      <c r="I45" s="16">
        <v>300000</v>
      </c>
      <c r="J45" s="15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5">
        <f t="shared" si="0"/>
        <v>300000</v>
      </c>
    </row>
    <row r="46" spans="1:16" ht="25.5">
      <c r="A46" s="12" t="s">
        <v>112</v>
      </c>
      <c r="B46" s="12" t="s">
        <v>114</v>
      </c>
      <c r="C46" s="13" t="s">
        <v>113</v>
      </c>
      <c r="D46" s="14" t="s">
        <v>115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54935</v>
      </c>
      <c r="K46" s="16">
        <v>54935</v>
      </c>
      <c r="L46" s="16">
        <v>0</v>
      </c>
      <c r="M46" s="16">
        <v>0</v>
      </c>
      <c r="N46" s="16">
        <v>0</v>
      </c>
      <c r="O46" s="16">
        <v>54935</v>
      </c>
      <c r="P46" s="15">
        <f t="shared" si="0"/>
        <v>54935</v>
      </c>
    </row>
    <row r="47" spans="1:16" ht="38.25">
      <c r="A47" s="12" t="s">
        <v>116</v>
      </c>
      <c r="B47" s="12" t="s">
        <v>118</v>
      </c>
      <c r="C47" s="13" t="s">
        <v>117</v>
      </c>
      <c r="D47" s="14" t="s">
        <v>119</v>
      </c>
      <c r="E47" s="15">
        <v>0</v>
      </c>
      <c r="F47" s="16">
        <v>0</v>
      </c>
      <c r="G47" s="16">
        <v>0</v>
      </c>
      <c r="H47" s="16">
        <v>0</v>
      </c>
      <c r="I47" s="16">
        <v>0</v>
      </c>
      <c r="J47" s="15">
        <v>500000</v>
      </c>
      <c r="K47" s="16">
        <v>500000</v>
      </c>
      <c r="L47" s="16">
        <v>0</v>
      </c>
      <c r="M47" s="16">
        <v>0</v>
      </c>
      <c r="N47" s="16">
        <v>0</v>
      </c>
      <c r="O47" s="16">
        <v>500000</v>
      </c>
      <c r="P47" s="15">
        <f t="shared" si="0"/>
        <v>500000</v>
      </c>
    </row>
    <row r="48" spans="1:16" ht="38.25">
      <c r="A48" s="12" t="s">
        <v>120</v>
      </c>
      <c r="B48" s="12" t="s">
        <v>122</v>
      </c>
      <c r="C48" s="13" t="s">
        <v>121</v>
      </c>
      <c r="D48" s="14" t="s">
        <v>123</v>
      </c>
      <c r="E48" s="15">
        <v>301373</v>
      </c>
      <c r="F48" s="16">
        <v>301373</v>
      </c>
      <c r="G48" s="16">
        <v>0</v>
      </c>
      <c r="H48" s="16">
        <v>0</v>
      </c>
      <c r="I48" s="16">
        <v>0</v>
      </c>
      <c r="J48" s="15">
        <v>334379</v>
      </c>
      <c r="K48" s="16">
        <v>334379</v>
      </c>
      <c r="L48" s="16">
        <v>0</v>
      </c>
      <c r="M48" s="16">
        <v>0</v>
      </c>
      <c r="N48" s="16">
        <v>0</v>
      </c>
      <c r="O48" s="16">
        <v>334379</v>
      </c>
      <c r="P48" s="15">
        <f t="shared" si="0"/>
        <v>635752</v>
      </c>
    </row>
    <row r="49" spans="1:16" ht="38.25">
      <c r="A49" s="12" t="s">
        <v>124</v>
      </c>
      <c r="B49" s="12" t="s">
        <v>125</v>
      </c>
      <c r="C49" s="13" t="s">
        <v>121</v>
      </c>
      <c r="D49" s="14" t="s">
        <v>126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1000000</v>
      </c>
      <c r="K49" s="16">
        <v>0</v>
      </c>
      <c r="L49" s="16">
        <v>0</v>
      </c>
      <c r="M49" s="16">
        <v>0</v>
      </c>
      <c r="N49" s="16">
        <v>0</v>
      </c>
      <c r="O49" s="16">
        <v>1000000</v>
      </c>
      <c r="P49" s="15">
        <f t="shared" si="0"/>
        <v>1000000</v>
      </c>
    </row>
    <row r="50" spans="1:16" ht="25.5">
      <c r="A50" s="12" t="s">
        <v>127</v>
      </c>
      <c r="B50" s="12" t="s">
        <v>128</v>
      </c>
      <c r="C50" s="13" t="s">
        <v>117</v>
      </c>
      <c r="D50" s="14" t="s">
        <v>129</v>
      </c>
      <c r="E50" s="15">
        <v>70000</v>
      </c>
      <c r="F50" s="16">
        <v>70000</v>
      </c>
      <c r="G50" s="16">
        <v>0</v>
      </c>
      <c r="H50" s="16">
        <v>0</v>
      </c>
      <c r="I50" s="16">
        <v>0</v>
      </c>
      <c r="J50" s="15">
        <v>38500</v>
      </c>
      <c r="K50" s="16">
        <v>38500</v>
      </c>
      <c r="L50" s="16">
        <v>0</v>
      </c>
      <c r="M50" s="16">
        <v>0</v>
      </c>
      <c r="N50" s="16">
        <v>0</v>
      </c>
      <c r="O50" s="16">
        <v>38500</v>
      </c>
      <c r="P50" s="15">
        <f t="shared" si="0"/>
        <v>108500</v>
      </c>
    </row>
    <row r="51" spans="1:16" ht="25.5">
      <c r="A51" s="12" t="s">
        <v>130</v>
      </c>
      <c r="B51" s="12" t="s">
        <v>132</v>
      </c>
      <c r="C51" s="13" t="s">
        <v>131</v>
      </c>
      <c r="D51" s="14" t="s">
        <v>133</v>
      </c>
      <c r="E51" s="15">
        <v>678000</v>
      </c>
      <c r="F51" s="16">
        <v>678000</v>
      </c>
      <c r="G51" s="16">
        <v>468000</v>
      </c>
      <c r="H51" s="16">
        <v>11000</v>
      </c>
      <c r="I51" s="16">
        <v>0</v>
      </c>
      <c r="J51" s="15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5">
        <f t="shared" si="0"/>
        <v>678000</v>
      </c>
    </row>
    <row r="52" spans="1:16" ht="25.5">
      <c r="A52" s="12" t="s">
        <v>134</v>
      </c>
      <c r="B52" s="12" t="s">
        <v>136</v>
      </c>
      <c r="C52" s="13" t="s">
        <v>135</v>
      </c>
      <c r="D52" s="14" t="s">
        <v>137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113000</v>
      </c>
      <c r="K52" s="16">
        <v>0</v>
      </c>
      <c r="L52" s="16">
        <v>113000</v>
      </c>
      <c r="M52" s="16">
        <v>0</v>
      </c>
      <c r="N52" s="16">
        <v>0</v>
      </c>
      <c r="O52" s="16">
        <v>0</v>
      </c>
      <c r="P52" s="15">
        <f t="shared" si="0"/>
        <v>113000</v>
      </c>
    </row>
    <row r="53" spans="1:16">
      <c r="A53" s="6" t="s">
        <v>138</v>
      </c>
      <c r="B53" s="7"/>
      <c r="C53" s="8"/>
      <c r="D53" s="9" t="s">
        <v>139</v>
      </c>
      <c r="E53" s="10">
        <v>2518276</v>
      </c>
      <c r="F53" s="11">
        <v>2418276</v>
      </c>
      <c r="G53" s="11">
        <v>640000</v>
      </c>
      <c r="H53" s="11">
        <v>0</v>
      </c>
      <c r="I53" s="11">
        <v>0</v>
      </c>
      <c r="J53" s="10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0">
        <f t="shared" si="0"/>
        <v>2518276</v>
      </c>
    </row>
    <row r="54" spans="1:16">
      <c r="A54" s="6" t="s">
        <v>140</v>
      </c>
      <c r="B54" s="7"/>
      <c r="C54" s="8"/>
      <c r="D54" s="9" t="s">
        <v>139</v>
      </c>
      <c r="E54" s="10">
        <v>2518276</v>
      </c>
      <c r="F54" s="11">
        <v>2418276</v>
      </c>
      <c r="G54" s="11">
        <v>640000</v>
      </c>
      <c r="H54" s="11">
        <v>0</v>
      </c>
      <c r="I54" s="11">
        <v>0</v>
      </c>
      <c r="J54" s="10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0">
        <f t="shared" si="0"/>
        <v>2518276</v>
      </c>
    </row>
    <row r="55" spans="1:16" ht="38.25">
      <c r="A55" s="12" t="s">
        <v>141</v>
      </c>
      <c r="B55" s="12" t="s">
        <v>25</v>
      </c>
      <c r="C55" s="13" t="s">
        <v>21</v>
      </c>
      <c r="D55" s="14" t="s">
        <v>142</v>
      </c>
      <c r="E55" s="15">
        <v>830000</v>
      </c>
      <c r="F55" s="16">
        <v>830000</v>
      </c>
      <c r="G55" s="16">
        <v>640000</v>
      </c>
      <c r="H55" s="16">
        <v>0</v>
      </c>
      <c r="I55" s="16">
        <v>0</v>
      </c>
      <c r="J55" s="15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5">
        <f t="shared" si="0"/>
        <v>830000</v>
      </c>
    </row>
    <row r="56" spans="1:16">
      <c r="A56" s="12" t="s">
        <v>143</v>
      </c>
      <c r="B56" s="12" t="s">
        <v>145</v>
      </c>
      <c r="C56" s="13" t="s">
        <v>144</v>
      </c>
      <c r="D56" s="14" t="s">
        <v>146</v>
      </c>
      <c r="E56" s="15">
        <v>100000</v>
      </c>
      <c r="F56" s="16">
        <v>0</v>
      </c>
      <c r="G56" s="16">
        <v>0</v>
      </c>
      <c r="H56" s="16">
        <v>0</v>
      </c>
      <c r="I56" s="16">
        <v>0</v>
      </c>
      <c r="J56" s="15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5">
        <f t="shared" si="0"/>
        <v>100000</v>
      </c>
    </row>
    <row r="57" spans="1:16">
      <c r="A57" s="12" t="s">
        <v>147</v>
      </c>
      <c r="B57" s="12" t="s">
        <v>149</v>
      </c>
      <c r="C57" s="13" t="s">
        <v>148</v>
      </c>
      <c r="D57" s="14" t="s">
        <v>150</v>
      </c>
      <c r="E57" s="15">
        <v>1518276</v>
      </c>
      <c r="F57" s="16">
        <v>1518276</v>
      </c>
      <c r="G57" s="16">
        <v>0</v>
      </c>
      <c r="H57" s="16">
        <v>0</v>
      </c>
      <c r="I57" s="16">
        <v>0</v>
      </c>
      <c r="J57" s="15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5">
        <f t="shared" si="0"/>
        <v>1518276</v>
      </c>
    </row>
    <row r="58" spans="1:16" ht="38.25">
      <c r="A58" s="12" t="s">
        <v>151</v>
      </c>
      <c r="B58" s="12" t="s">
        <v>152</v>
      </c>
      <c r="C58" s="13" t="s">
        <v>148</v>
      </c>
      <c r="D58" s="14" t="s">
        <v>153</v>
      </c>
      <c r="E58" s="15">
        <v>70000</v>
      </c>
      <c r="F58" s="16">
        <v>70000</v>
      </c>
      <c r="G58" s="16">
        <v>0</v>
      </c>
      <c r="H58" s="16">
        <v>0</v>
      </c>
      <c r="I58" s="16">
        <v>0</v>
      </c>
      <c r="J58" s="15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5">
        <f t="shared" si="0"/>
        <v>70000</v>
      </c>
    </row>
    <row r="59" spans="1:16">
      <c r="A59" s="17" t="s">
        <v>154</v>
      </c>
      <c r="B59" s="17" t="s">
        <v>154</v>
      </c>
      <c r="C59" s="18" t="s">
        <v>154</v>
      </c>
      <c r="D59" s="10" t="s">
        <v>155</v>
      </c>
      <c r="E59" s="10">
        <v>55834713.899999999</v>
      </c>
      <c r="F59" s="10">
        <v>54972713.899999999</v>
      </c>
      <c r="G59" s="10">
        <v>36444189.299999997</v>
      </c>
      <c r="H59" s="10">
        <v>1257300</v>
      </c>
      <c r="I59" s="10">
        <v>762000</v>
      </c>
      <c r="J59" s="10">
        <v>4278107</v>
      </c>
      <c r="K59" s="10">
        <v>2973107</v>
      </c>
      <c r="L59" s="10">
        <v>305000</v>
      </c>
      <c r="M59" s="10">
        <v>0</v>
      </c>
      <c r="N59" s="10">
        <v>12000</v>
      </c>
      <c r="O59" s="10">
        <v>3973107</v>
      </c>
      <c r="P59" s="10">
        <f t="shared" si="0"/>
        <v>60112820.899999999</v>
      </c>
    </row>
    <row r="62" spans="1:16">
      <c r="B62" s="3" t="s">
        <v>156</v>
      </c>
      <c r="I62" s="3" t="s">
        <v>157</v>
      </c>
    </row>
  </sheetData>
  <mergeCells count="22">
    <mergeCell ref="J14:J16"/>
    <mergeCell ref="K14:K16"/>
    <mergeCell ref="L14:L16"/>
    <mergeCell ref="M14:N14"/>
    <mergeCell ref="M15:M16"/>
    <mergeCell ref="N15:N16"/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2021-08-02T09:09:49Z</cp:lastPrinted>
  <dcterms:created xsi:type="dcterms:W3CDTF">2021-08-02T08:58:56Z</dcterms:created>
  <dcterms:modified xsi:type="dcterms:W3CDTF">2021-08-02T09:10:11Z</dcterms:modified>
</cp:coreProperties>
</file>