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Трансферти" sheetId="4" r:id="rId1"/>
    <sheet name="Лист2" sheetId="2" r:id="rId2"/>
    <sheet name="Лист3" sheetId="3" r:id="rId3"/>
  </sheets>
  <definedNames>
    <definedName name="A">#REF!</definedName>
    <definedName name="Hd">#REF!</definedName>
    <definedName name="Ho">#REF!</definedName>
    <definedName name="Hy">#REF!</definedName>
    <definedName name="Hz">#REF!</definedName>
    <definedName name="Kdm">#REF!</definedName>
    <definedName name="Kdm_s">#REF!</definedName>
    <definedName name="Kgmr">#REF!</definedName>
    <definedName name="Kmr">#REF!</definedName>
    <definedName name="Kys">#REF!</definedName>
    <definedName name="Kzs">#REF!</definedName>
    <definedName name="_xlnm.Print_Titles" localSheetId="0">Трансферти!$A:$B,Трансферти!$1:$7</definedName>
    <definedName name="Кod">#REF!</definedName>
    <definedName name="Кog">#REF!</definedName>
    <definedName name="Кoh">#REF!</definedName>
    <definedName name="Кyn">#REF!</definedName>
    <definedName name="Кzl">#REF!</definedName>
    <definedName name="Кzn">#REF!</definedName>
    <definedName name="Ккl">#REF!</definedName>
    <definedName name="Ккn">#REF!</definedName>
    <definedName name="Коd">#REF!</definedName>
    <definedName name="Куl">#REF!</definedName>
    <definedName name="Нkb">#REF!</definedName>
    <definedName name="Нkk">#REF!</definedName>
  </definedNames>
  <calcPr calcId="144525"/>
</workbook>
</file>

<file path=xl/calcChain.xml><?xml version="1.0" encoding="utf-8"?>
<calcChain xmlns="http://schemas.openxmlformats.org/spreadsheetml/2006/main">
  <c r="O21" i="4" l="1"/>
  <c r="I16" i="4" l="1"/>
  <c r="E18" i="4"/>
  <c r="I18" i="4" s="1"/>
  <c r="Q16" i="4" l="1"/>
  <c r="I17" i="4"/>
  <c r="I21" i="4" s="1"/>
  <c r="Q17" i="4"/>
  <c r="E21" i="4"/>
  <c r="J21" i="4"/>
  <c r="L21" i="4"/>
  <c r="Q20" i="4"/>
  <c r="C21" i="4"/>
  <c r="G21" i="4"/>
  <c r="H21" i="4"/>
  <c r="M21" i="4"/>
  <c r="N21" i="4"/>
  <c r="P21" i="4"/>
  <c r="K18" i="4" l="1"/>
  <c r="K21" i="4" s="1"/>
  <c r="F21" i="4"/>
  <c r="Q18" i="4" l="1"/>
  <c r="Q21" i="4" s="1"/>
</calcChain>
</file>

<file path=xl/sharedStrings.xml><?xml version="1.0" encoding="utf-8"?>
<sst xmlns="http://schemas.openxmlformats.org/spreadsheetml/2006/main" count="49" uniqueCount="39">
  <si>
    <t>Трансферти з інших місцевих бюджетів</t>
  </si>
  <si>
    <t>Трансферти іншим бюджетам</t>
  </si>
  <si>
    <t>дотація на:</t>
  </si>
  <si>
    <t>субвенції</t>
  </si>
  <si>
    <t>усього</t>
  </si>
  <si>
    <t>загального фонду на:</t>
  </si>
  <si>
    <t xml:space="preserve">Секретар селищної ради </t>
  </si>
  <si>
    <t>Районний бюджет Тростянецького району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</si>
  <si>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</si>
  <si>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 на утримання  Тростянецького ДНЗ №1 ясла-садок загального розвитку</t>
  </si>
  <si>
    <t>02321200000</t>
  </si>
  <si>
    <t>Обласний бюджет Вінницької області</t>
  </si>
  <si>
    <t>Н.Вдовиченко</t>
  </si>
  <si>
    <t xml:space="preserve"> на виконання селищної програми «Збереження здоров'я жителів Тростянецької селищної об’єднаної територіальної громади" </t>
  </si>
  <si>
    <t>УСЬОГО:</t>
  </si>
  <si>
    <t>Селищний бюджет смт Кирнасівка</t>
  </si>
  <si>
    <t>02322401000</t>
  </si>
  <si>
    <t>02513000000</t>
  </si>
  <si>
    <t>код Класифікації доходів бюджету</t>
  </si>
  <si>
    <t>в тому числі:</t>
  </si>
  <si>
    <t>інші субвенції з місцевого бюджету - всього</t>
  </si>
  <si>
    <t>здійснення переданих видатків у сфері охорони здоров"я за рахунок коштів медичної субвенції</t>
  </si>
  <si>
    <t>здійснення переданих з державного бюджету видатків з утримання закладів освіти та охорони здоров"я за рахунок відповідної додаткової дотації з державного бюджету</t>
  </si>
  <si>
    <t>найменування трансферту</t>
  </si>
  <si>
    <t>Найменування бюджету-одержувача / надавача міжбюджетного трансферту</t>
  </si>
  <si>
    <t>Код бюджету</t>
  </si>
  <si>
    <t>грн.</t>
  </si>
  <si>
    <t xml:space="preserve">  (код бюджету)</t>
  </si>
  <si>
    <t xml:space="preserve">                                            Міжбюджетні трансферти  на 2020 рік</t>
  </si>
  <si>
    <t>Додаток 4</t>
  </si>
  <si>
    <t>0524155100</t>
  </si>
  <si>
    <t>на утримання КЗ "Тростянецька дитяча музична школа"</t>
  </si>
  <si>
    <t xml:space="preserve"> на утримання КЗ "Тростянецький будинок дитячої творчості"</t>
  </si>
  <si>
    <t>код Типової програмної класифікації видатків та кредитування місцевого бюджету</t>
  </si>
  <si>
    <t>на відшкодування витрат на надання пільг з послуг зв’язку та інших, передбачених законодав-ством пільг, окремим категоріям громадян,які проживають на території Тростянецької селищної об’єднаної територіальної громади</t>
  </si>
  <si>
    <t xml:space="preserve"> на утримання  Тростянець-кого територіального центру соціального обслуго-вування</t>
  </si>
  <si>
    <t xml:space="preserve"> на відшкодування компенсації за перевезення окремих пільгових категорій громадян на приміських маршрутах загального користування автомобіль-ним транс-портом,які проживають на території Тростянецької селищної об’єднаної територіальної громади</t>
  </si>
  <si>
    <t>на виконання районної Програми розвитку архівної справи та збереженості архівних документів у Тростянецькому районі на 2016-2020рр</t>
  </si>
  <si>
    <t>до рішення 37 сесії Тростянецької селищної ради  7 скликання від 20 грудня 2019 року №422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</si>
</sst>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₴_-;\-* #,##0_₴_-;_-* &quot;-&quot;_₴_-;_-@_-"/>
  </numFmts>
  <fonts count="3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20"/>
      <name val="Arial Cyr"/>
      <charset val="204"/>
    </font>
    <font>
      <b/>
      <sz val="2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Arial Cyr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name val="Times New Roman Cyr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family val="2"/>
      <charset val="204"/>
    </font>
    <font>
      <b/>
      <sz val="12"/>
      <name val="Arial Cyr"/>
      <charset val="204"/>
    </font>
    <font>
      <b/>
      <i/>
      <sz val="12"/>
      <name val="Arial Cyr"/>
      <family val="2"/>
      <charset val="204"/>
    </font>
    <font>
      <sz val="8"/>
      <name val="Times New Roman"/>
      <family val="1"/>
      <charset val="204"/>
    </font>
    <font>
      <b/>
      <i/>
      <sz val="18"/>
      <name val="Arial Cyr"/>
      <family val="2"/>
      <charset val="204"/>
    </font>
    <font>
      <b/>
      <i/>
      <sz val="14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Times New Roman Cyr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23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1"/>
    <xf numFmtId="0" fontId="4" fillId="0" borderId="0" xfId="1" applyFont="1"/>
    <xf numFmtId="0" fontId="5" fillId="0" borderId="0" xfId="1" applyFont="1"/>
    <xf numFmtId="0" fontId="4" fillId="0" borderId="0" xfId="1" applyFont="1" applyBorder="1"/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/>
    <xf numFmtId="0" fontId="11" fillId="0" borderId="18" xfId="1" applyFont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1" fillId="0" borderId="26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center" vertical="center" wrapText="1"/>
    </xf>
    <xf numFmtId="0" fontId="10" fillId="0" borderId="0" xfId="1" applyFont="1" applyBorder="1"/>
    <xf numFmtId="0" fontId="16" fillId="0" borderId="0" xfId="1" applyFont="1"/>
    <xf numFmtId="0" fontId="16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17" fillId="0" borderId="0" xfId="1" applyFont="1" applyAlignment="1">
      <alignment horizontal="right"/>
    </xf>
    <xf numFmtId="0" fontId="18" fillId="0" borderId="0" xfId="1" applyFont="1"/>
    <xf numFmtId="0" fontId="19" fillId="0" borderId="0" xfId="1" applyFont="1" applyAlignment="1">
      <alignment horizontal="center" vertical="top"/>
    </xf>
    <xf numFmtId="0" fontId="20" fillId="0" borderId="0" xfId="1" applyFont="1"/>
    <xf numFmtId="0" fontId="14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  <xf numFmtId="0" fontId="21" fillId="0" borderId="0" xfId="1" applyFont="1"/>
    <xf numFmtId="0" fontId="6" fillId="0" borderId="0" xfId="1" applyFont="1" applyAlignment="1">
      <alignment vertical="center" wrapText="1"/>
    </xf>
    <xf numFmtId="0" fontId="22" fillId="0" borderId="0" xfId="1" applyFont="1" applyAlignment="1"/>
    <xf numFmtId="0" fontId="22" fillId="0" borderId="0" xfId="1" applyFont="1" applyAlignment="1">
      <alignment vertical="center" wrapText="1"/>
    </xf>
    <xf numFmtId="0" fontId="15" fillId="2" borderId="20" xfId="1" applyFont="1" applyFill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24" fillId="0" borderId="18" xfId="1" applyFont="1" applyBorder="1" applyAlignment="1">
      <alignment horizontal="center" vertical="center" wrapText="1"/>
    </xf>
    <xf numFmtId="0" fontId="2" fillId="0" borderId="1" xfId="0" applyFont="1" applyBorder="1"/>
    <xf numFmtId="0" fontId="26" fillId="0" borderId="1" xfId="0" applyFont="1" applyBorder="1" applyAlignment="1">
      <alignment wrapText="1"/>
    </xf>
    <xf numFmtId="164" fontId="27" fillId="2" borderId="16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7" fillId="0" borderId="15" xfId="1" applyNumberFormat="1" applyFont="1" applyBorder="1" applyAlignment="1">
      <alignment horizontal="center" vertical="center" wrapText="1"/>
    </xf>
    <xf numFmtId="164" fontId="13" fillId="2" borderId="13" xfId="1" applyNumberFormat="1" applyFont="1" applyFill="1" applyBorder="1" applyAlignment="1">
      <alignment horizontal="center" vertical="center" wrapText="1"/>
    </xf>
    <xf numFmtId="164" fontId="15" fillId="0" borderId="8" xfId="1" applyNumberFormat="1" applyFont="1" applyBorder="1" applyAlignment="1">
      <alignment vertical="center" wrapText="1"/>
    </xf>
    <xf numFmtId="164" fontId="22" fillId="0" borderId="14" xfId="1" applyNumberFormat="1" applyFont="1" applyBorder="1" applyAlignment="1">
      <alignment horizontal="center" vertical="center" wrapText="1"/>
    </xf>
    <xf numFmtId="164" fontId="22" fillId="0" borderId="13" xfId="1" applyNumberFormat="1" applyFont="1" applyBorder="1" applyAlignment="1">
      <alignment horizontal="center" vertical="center" wrapText="1"/>
    </xf>
    <xf numFmtId="164" fontId="11" fillId="0" borderId="13" xfId="1" applyNumberFormat="1" applyFont="1" applyBorder="1" applyAlignment="1">
      <alignment horizontal="center" vertical="center" wrapText="1"/>
    </xf>
    <xf numFmtId="164" fontId="15" fillId="0" borderId="12" xfId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164" fontId="22" fillId="0" borderId="11" xfId="1" applyNumberFormat="1" applyFont="1" applyBorder="1" applyAlignment="1">
      <alignment horizontal="center" vertical="center"/>
    </xf>
    <xf numFmtId="164" fontId="22" fillId="0" borderId="9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/>
    </xf>
    <xf numFmtId="164" fontId="24" fillId="0" borderId="10" xfId="1" applyNumberFormat="1" applyFont="1" applyBorder="1" applyAlignment="1">
      <alignment horizontal="center" vertical="center"/>
    </xf>
    <xf numFmtId="164" fontId="22" fillId="0" borderId="2" xfId="1" applyNumberFormat="1" applyFont="1" applyBorder="1" applyAlignment="1">
      <alignment horizontal="center" vertical="center"/>
    </xf>
    <xf numFmtId="164" fontId="22" fillId="0" borderId="1" xfId="1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164" fontId="24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4" fillId="0" borderId="8" xfId="1" applyNumberFormat="1" applyFont="1" applyBorder="1" applyAlignment="1">
      <alignment horizontal="center" vertical="center"/>
    </xf>
    <xf numFmtId="0" fontId="22" fillId="0" borderId="10" xfId="2" quotePrefix="1" applyFont="1" applyBorder="1" applyAlignment="1">
      <alignment vertical="center" wrapText="1"/>
    </xf>
    <xf numFmtId="0" fontId="22" fillId="0" borderId="11" xfId="2" applyFont="1" applyBorder="1" applyAlignment="1">
      <alignment vertical="center" wrapText="1"/>
    </xf>
    <xf numFmtId="0" fontId="24" fillId="0" borderId="3" xfId="1" applyFont="1" applyBorder="1" applyAlignment="1">
      <alignment vertical="center"/>
    </xf>
    <xf numFmtId="0" fontId="24" fillId="0" borderId="7" xfId="1" applyFont="1" applyBorder="1" applyAlignment="1">
      <alignment vertical="center"/>
    </xf>
    <xf numFmtId="164" fontId="24" fillId="0" borderId="7" xfId="1" applyNumberFormat="1" applyFont="1" applyBorder="1" applyAlignment="1">
      <alignment horizontal="center" vertical="center"/>
    </xf>
    <xf numFmtId="164" fontId="24" fillId="0" borderId="6" xfId="1" applyNumberFormat="1" applyFont="1" applyBorder="1" applyAlignment="1">
      <alignment horizontal="center" vertical="center"/>
    </xf>
    <xf numFmtId="164" fontId="24" fillId="0" borderId="4" xfId="1" applyNumberFormat="1" applyFont="1" applyBorder="1" applyAlignment="1">
      <alignment horizontal="center" vertical="center"/>
    </xf>
    <xf numFmtId="164" fontId="24" fillId="0" borderId="3" xfId="1" applyNumberFormat="1" applyFont="1" applyBorder="1" applyAlignment="1">
      <alignment horizontal="center" vertical="center"/>
    </xf>
    <xf numFmtId="164" fontId="24" fillId="0" borderId="5" xfId="1" applyNumberFormat="1" applyFont="1" applyBorder="1" applyAlignment="1">
      <alignment horizontal="center" vertical="center"/>
    </xf>
    <xf numFmtId="0" fontId="29" fillId="2" borderId="26" xfId="1" applyFont="1" applyFill="1" applyBorder="1" applyAlignment="1">
      <alignment horizontal="center" vertical="center" wrapText="1"/>
    </xf>
    <xf numFmtId="0" fontId="29" fillId="2" borderId="27" xfId="1" applyFont="1" applyFill="1" applyBorder="1" applyAlignment="1">
      <alignment horizontal="center" vertical="center" wrapText="1"/>
    </xf>
    <xf numFmtId="49" fontId="30" fillId="0" borderId="0" xfId="1" applyNumberFormat="1" applyFont="1" applyAlignment="1">
      <alignment horizontal="left"/>
    </xf>
    <xf numFmtId="3" fontId="28" fillId="0" borderId="1" xfId="0" applyNumberFormat="1" applyFont="1" applyBorder="1" applyAlignment="1">
      <alignment horizontal="center" vertical="center"/>
    </xf>
    <xf numFmtId="164" fontId="24" fillId="0" borderId="9" xfId="1" applyNumberFormat="1" applyFont="1" applyBorder="1" applyAlignment="1">
      <alignment horizontal="center" vertical="center"/>
    </xf>
    <xf numFmtId="0" fontId="22" fillId="0" borderId="0" xfId="1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5" fillId="0" borderId="32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31" xfId="1" applyFont="1" applyBorder="1" applyAlignment="1">
      <alignment horizontal="center" vertical="center" wrapText="1"/>
    </xf>
    <xf numFmtId="0" fontId="15" fillId="0" borderId="22" xfId="1" applyFont="1" applyBorder="1" applyAlignment="1">
      <alignment horizontal="center" vertical="center" wrapText="1"/>
    </xf>
    <xf numFmtId="0" fontId="15" fillId="0" borderId="17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24" fillId="0" borderId="30" xfId="1" applyFont="1" applyBorder="1" applyAlignment="1">
      <alignment horizontal="center" vertical="center" wrapText="1"/>
    </xf>
    <xf numFmtId="0" fontId="24" fillId="0" borderId="28" xfId="1" applyFont="1" applyBorder="1" applyAlignment="1">
      <alignment horizontal="center" vertical="center" wrapText="1"/>
    </xf>
    <xf numFmtId="0" fontId="24" fillId="0" borderId="22" xfId="1" applyFont="1" applyBorder="1" applyAlignment="1">
      <alignment horizontal="center" vertical="center" wrapText="1"/>
    </xf>
    <xf numFmtId="0" fontId="24" fillId="0" borderId="17" xfId="1" applyFont="1" applyBorder="1" applyAlignment="1">
      <alignment horizontal="center" vertical="center" wrapText="1"/>
    </xf>
    <xf numFmtId="0" fontId="24" fillId="0" borderId="31" xfId="1" applyFont="1" applyBorder="1" applyAlignment="1">
      <alignment horizontal="center" vertical="center" wrapText="1"/>
    </xf>
    <xf numFmtId="0" fontId="24" fillId="0" borderId="21" xfId="1" applyFont="1" applyBorder="1" applyAlignment="1">
      <alignment horizontal="center" vertical="center" wrapText="1"/>
    </xf>
    <xf numFmtId="0" fontId="22" fillId="0" borderId="0" xfId="1" applyFont="1" applyAlignment="1">
      <alignment horizontal="center" wrapText="1"/>
    </xf>
    <xf numFmtId="0" fontId="31" fillId="2" borderId="31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25" fillId="0" borderId="32" xfId="1" applyFont="1" applyBorder="1" applyAlignment="1">
      <alignment horizontal="center" vertical="center" wrapText="1"/>
    </xf>
    <xf numFmtId="0" fontId="25" fillId="0" borderId="24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2" borderId="23" xfId="1" applyFont="1" applyFill="1" applyBorder="1" applyAlignment="1">
      <alignment horizontal="center" vertical="center" wrapText="1"/>
    </xf>
    <xf numFmtId="0" fontId="15" fillId="2" borderId="28" xfId="1" applyFont="1" applyFill="1" applyBorder="1" applyAlignment="1">
      <alignment horizontal="center" vertical="center" wrapText="1"/>
    </xf>
    <xf numFmtId="0" fontId="25" fillId="2" borderId="25" xfId="1" applyFont="1" applyFill="1" applyBorder="1" applyAlignment="1">
      <alignment horizontal="center" vertical="center" wrapText="1"/>
    </xf>
    <xf numFmtId="0" fontId="25" fillId="2" borderId="24" xfId="1" applyFont="1" applyFill="1" applyBorder="1" applyAlignment="1">
      <alignment horizontal="center" vertical="center" wrapText="1"/>
    </xf>
  </cellXfs>
  <cellStyles count="4">
    <cellStyle name="Normal_Доходи" xfId="3"/>
    <cellStyle name="Обычный" xfId="0" builtinId="0"/>
    <cellStyle name="Обычный 2" xfId="1"/>
    <cellStyle name="Обычный_Трансферти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zoomScale="70" zoomScaleNormal="70" zoomScaleSheetLayoutView="90" workbookViewId="0">
      <selection activeCell="A4" sqref="A4:P4"/>
    </sheetView>
  </sheetViews>
  <sheetFormatPr defaultRowHeight="12.75" x14ac:dyDescent="0.2"/>
  <cols>
    <col min="1" max="1" width="14.140625" style="2" customWidth="1"/>
    <col min="2" max="2" width="23.85546875" style="2" customWidth="1"/>
    <col min="3" max="3" width="25.7109375" style="2" hidden="1" customWidth="1"/>
    <col min="4" max="4" width="19.5703125" style="2" customWidth="1"/>
    <col min="5" max="5" width="16.5703125" style="2" customWidth="1"/>
    <col min="6" max="6" width="12.7109375" style="2" customWidth="1"/>
    <col min="7" max="7" width="13" style="2" customWidth="1"/>
    <col min="8" max="8" width="14" style="2" customWidth="1"/>
    <col min="9" max="9" width="13.85546875" style="2" customWidth="1"/>
    <col min="10" max="10" width="17.28515625" style="2" customWidth="1"/>
    <col min="11" max="12" width="15.28515625" style="2" customWidth="1"/>
    <col min="13" max="13" width="17.7109375" style="2" customWidth="1"/>
    <col min="14" max="15" width="15.85546875" style="2" customWidth="1"/>
    <col min="16" max="16" width="15.7109375" style="2" customWidth="1"/>
    <col min="17" max="17" width="17.140625" style="2" customWidth="1"/>
    <col min="18" max="18" width="10.7109375" style="2" customWidth="1"/>
    <col min="19" max="16384" width="9.140625" style="2"/>
  </cols>
  <sheetData>
    <row r="1" spans="1:18" ht="18.75" x14ac:dyDescent="0.2">
      <c r="H1" s="28"/>
      <c r="I1" s="70"/>
      <c r="J1" s="28"/>
      <c r="K1" s="28"/>
      <c r="L1" s="28"/>
      <c r="M1" s="28"/>
      <c r="N1" s="28"/>
      <c r="O1" s="28"/>
      <c r="P1" s="91" t="s">
        <v>29</v>
      </c>
      <c r="Q1" s="91"/>
    </row>
    <row r="2" spans="1:18" ht="30.75" customHeight="1" x14ac:dyDescent="0.25">
      <c r="H2" s="88"/>
      <c r="I2" s="88"/>
      <c r="J2" s="27"/>
      <c r="K2" s="27"/>
      <c r="L2" s="27"/>
      <c r="M2" s="27"/>
      <c r="N2" s="92" t="s">
        <v>38</v>
      </c>
      <c r="O2" s="92"/>
      <c r="P2" s="92"/>
      <c r="Q2" s="92"/>
    </row>
    <row r="3" spans="1:18" ht="15.75" x14ac:dyDescent="0.25">
      <c r="H3" s="88"/>
      <c r="I3" s="88"/>
      <c r="J3" s="27"/>
      <c r="K3" s="27"/>
      <c r="L3" s="27"/>
      <c r="M3" s="27"/>
      <c r="N3" s="92"/>
      <c r="O3" s="92"/>
      <c r="P3" s="92"/>
      <c r="Q3" s="92"/>
    </row>
    <row r="4" spans="1:18" s="25" customFormat="1" ht="46.9" customHeight="1" x14ac:dyDescent="0.3">
      <c r="A4" s="93" t="s">
        <v>28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26"/>
    </row>
    <row r="5" spans="1:18" s="21" customFormat="1" ht="23.25" hidden="1" customHeight="1" x14ac:dyDescent="0.35">
      <c r="A5" s="24"/>
      <c r="B5" s="24"/>
      <c r="C5" s="24"/>
      <c r="D5" s="24"/>
      <c r="E5" s="24"/>
      <c r="F5" s="24"/>
      <c r="G5" s="24"/>
      <c r="H5" s="24"/>
      <c r="I5" s="24"/>
      <c r="J5" s="22"/>
      <c r="K5" s="22"/>
      <c r="L5" s="22"/>
      <c r="M5" s="22"/>
      <c r="N5" s="22"/>
      <c r="O5" s="22"/>
      <c r="P5" s="23"/>
      <c r="Q5" s="22"/>
    </row>
    <row r="6" spans="1:18" s="21" customFormat="1" ht="23.25" x14ac:dyDescent="0.35">
      <c r="A6" s="67" t="s">
        <v>30</v>
      </c>
      <c r="B6" s="24"/>
      <c r="C6" s="24"/>
      <c r="D6" s="24"/>
      <c r="E6" s="24"/>
      <c r="F6" s="24"/>
      <c r="G6" s="24"/>
      <c r="H6" s="24"/>
      <c r="I6" s="24"/>
      <c r="J6" s="22"/>
      <c r="K6" s="22"/>
      <c r="L6" s="22"/>
      <c r="M6" s="22"/>
      <c r="N6" s="22"/>
      <c r="O6" s="22"/>
      <c r="P6" s="23"/>
      <c r="Q6" s="22"/>
    </row>
    <row r="7" spans="1:18" s="15" customFormat="1" ht="16.5" thickBot="1" x14ac:dyDescent="0.3">
      <c r="A7" s="20" t="s">
        <v>27</v>
      </c>
      <c r="B7" s="19"/>
      <c r="C7" s="19"/>
      <c r="D7" s="19"/>
      <c r="E7" s="19"/>
      <c r="F7" s="19"/>
      <c r="G7" s="19"/>
      <c r="H7" s="19"/>
      <c r="I7" s="17"/>
      <c r="J7" s="18"/>
      <c r="K7" s="18"/>
      <c r="L7" s="18"/>
      <c r="M7" s="18"/>
      <c r="N7" s="18"/>
      <c r="O7" s="18"/>
      <c r="P7" s="18"/>
      <c r="Q7" s="16" t="s">
        <v>26</v>
      </c>
    </row>
    <row r="8" spans="1:18" s="9" customFormat="1" ht="48.75" customHeight="1" thickBot="1" x14ac:dyDescent="0.25">
      <c r="A8" s="86" t="s">
        <v>25</v>
      </c>
      <c r="B8" s="86" t="s">
        <v>24</v>
      </c>
      <c r="C8" s="74" t="s">
        <v>0</v>
      </c>
      <c r="D8" s="74"/>
      <c r="E8" s="74"/>
      <c r="F8" s="74"/>
      <c r="G8" s="74"/>
      <c r="H8" s="74"/>
      <c r="I8" s="75"/>
      <c r="J8" s="74" t="s">
        <v>1</v>
      </c>
      <c r="K8" s="74"/>
      <c r="L8" s="74"/>
      <c r="M8" s="74"/>
      <c r="N8" s="74"/>
      <c r="O8" s="74"/>
      <c r="P8" s="74"/>
      <c r="Q8" s="75"/>
      <c r="R8" s="14"/>
    </row>
    <row r="9" spans="1:18" s="9" customFormat="1" ht="36" customHeight="1" thickBot="1" x14ac:dyDescent="0.25">
      <c r="A9" s="84"/>
      <c r="B9" s="84"/>
      <c r="C9" s="96" t="s">
        <v>2</v>
      </c>
      <c r="D9" s="76" t="s">
        <v>2</v>
      </c>
      <c r="E9" s="79" t="s">
        <v>3</v>
      </c>
      <c r="F9" s="74"/>
      <c r="G9" s="74"/>
      <c r="H9" s="74"/>
      <c r="I9" s="76" t="s">
        <v>4</v>
      </c>
      <c r="J9" s="74" t="s">
        <v>3</v>
      </c>
      <c r="K9" s="74"/>
      <c r="L9" s="74"/>
      <c r="M9" s="74"/>
      <c r="N9" s="74"/>
      <c r="O9" s="74"/>
      <c r="P9" s="74"/>
      <c r="Q9" s="76" t="s">
        <v>4</v>
      </c>
      <c r="R9" s="14"/>
    </row>
    <row r="10" spans="1:18" s="9" customFormat="1" ht="39.75" customHeight="1" thickBot="1" x14ac:dyDescent="0.25">
      <c r="A10" s="84"/>
      <c r="B10" s="84"/>
      <c r="C10" s="97"/>
      <c r="D10" s="78"/>
      <c r="E10" s="79" t="s">
        <v>5</v>
      </c>
      <c r="F10" s="74"/>
      <c r="G10" s="74"/>
      <c r="H10" s="74"/>
      <c r="I10" s="77"/>
      <c r="J10" s="74" t="s">
        <v>5</v>
      </c>
      <c r="K10" s="74"/>
      <c r="L10" s="74"/>
      <c r="M10" s="74"/>
      <c r="N10" s="74"/>
      <c r="O10" s="74"/>
      <c r="P10" s="74"/>
      <c r="Q10" s="77"/>
      <c r="R10" s="14"/>
    </row>
    <row r="11" spans="1:18" s="9" customFormat="1" ht="33.6" customHeight="1" thickBot="1" x14ac:dyDescent="0.25">
      <c r="A11" s="84"/>
      <c r="B11" s="84"/>
      <c r="C11" s="94" t="s">
        <v>23</v>
      </c>
      <c r="D11" s="94"/>
      <c r="E11" s="94"/>
      <c r="F11" s="94"/>
      <c r="G11" s="94"/>
      <c r="H11" s="94"/>
      <c r="I11" s="77"/>
      <c r="J11" s="94" t="s">
        <v>23</v>
      </c>
      <c r="K11" s="94"/>
      <c r="L11" s="94"/>
      <c r="M11" s="94"/>
      <c r="N11" s="94"/>
      <c r="O11" s="94"/>
      <c r="P11" s="94"/>
      <c r="Q11" s="77"/>
      <c r="R11" s="14"/>
    </row>
    <row r="12" spans="1:18" s="9" customFormat="1" ht="22.5" customHeight="1" thickBot="1" x14ac:dyDescent="0.25">
      <c r="A12" s="84"/>
      <c r="B12" s="84"/>
      <c r="C12" s="98" t="s">
        <v>22</v>
      </c>
      <c r="D12" s="89" t="s">
        <v>8</v>
      </c>
      <c r="E12" s="76" t="s">
        <v>20</v>
      </c>
      <c r="F12" s="80" t="s">
        <v>19</v>
      </c>
      <c r="G12" s="81"/>
      <c r="H12" s="81"/>
      <c r="I12" s="77"/>
      <c r="J12" s="82" t="s">
        <v>21</v>
      </c>
      <c r="K12" s="84" t="s">
        <v>20</v>
      </c>
      <c r="L12" s="80" t="s">
        <v>19</v>
      </c>
      <c r="M12" s="81"/>
      <c r="N12" s="81"/>
      <c r="O12" s="81"/>
      <c r="P12" s="81"/>
      <c r="Q12" s="77"/>
      <c r="R12" s="14"/>
    </row>
    <row r="13" spans="1:18" s="9" customFormat="1" ht="361.5" customHeight="1" thickBot="1" x14ac:dyDescent="0.25">
      <c r="A13" s="84"/>
      <c r="B13" s="84"/>
      <c r="C13" s="99"/>
      <c r="D13" s="90"/>
      <c r="E13" s="78"/>
      <c r="F13" s="65" t="s">
        <v>31</v>
      </c>
      <c r="G13" s="66" t="s">
        <v>32</v>
      </c>
      <c r="H13" s="66" t="s">
        <v>9</v>
      </c>
      <c r="I13" s="77"/>
      <c r="J13" s="83"/>
      <c r="K13" s="85"/>
      <c r="L13" s="13" t="s">
        <v>13</v>
      </c>
      <c r="M13" s="13" t="s">
        <v>36</v>
      </c>
      <c r="N13" s="13" t="s">
        <v>34</v>
      </c>
      <c r="O13" s="12" t="s">
        <v>37</v>
      </c>
      <c r="P13" s="12" t="s">
        <v>35</v>
      </c>
      <c r="Q13" s="77"/>
    </row>
    <row r="14" spans="1:18" s="9" customFormat="1" ht="35.450000000000003" customHeight="1" thickBot="1" x14ac:dyDescent="0.25">
      <c r="A14" s="84"/>
      <c r="B14" s="84"/>
      <c r="C14" s="100" t="s">
        <v>18</v>
      </c>
      <c r="D14" s="101"/>
      <c r="E14" s="101"/>
      <c r="F14" s="101"/>
      <c r="G14" s="101"/>
      <c r="H14" s="101"/>
      <c r="I14" s="77"/>
      <c r="J14" s="95" t="s">
        <v>33</v>
      </c>
      <c r="K14" s="95"/>
      <c r="L14" s="95"/>
      <c r="M14" s="95"/>
      <c r="N14" s="95"/>
      <c r="O14" s="95"/>
      <c r="P14" s="95"/>
      <c r="Q14" s="77"/>
    </row>
    <row r="15" spans="1:18" s="9" customFormat="1" ht="35.450000000000003" customHeight="1" thickBot="1" x14ac:dyDescent="0.25">
      <c r="A15" s="85"/>
      <c r="B15" s="87"/>
      <c r="C15" s="29">
        <v>41040200</v>
      </c>
      <c r="D15" s="29">
        <v>41040200</v>
      </c>
      <c r="E15" s="30">
        <v>41053900</v>
      </c>
      <c r="F15" s="11"/>
      <c r="G15" s="11"/>
      <c r="H15" s="11"/>
      <c r="I15" s="78"/>
      <c r="J15" s="31">
        <v>9410</v>
      </c>
      <c r="K15" s="31">
        <v>9770</v>
      </c>
      <c r="L15" s="10"/>
      <c r="M15" s="10"/>
      <c r="N15" s="10"/>
      <c r="O15" s="10"/>
      <c r="P15" s="10"/>
      <c r="Q15" s="78"/>
    </row>
    <row r="16" spans="1:18" s="8" customFormat="1" ht="37.9" customHeight="1" x14ac:dyDescent="0.25">
      <c r="A16" s="32">
        <v>2100000000</v>
      </c>
      <c r="B16" s="33" t="s">
        <v>11</v>
      </c>
      <c r="C16" s="34"/>
      <c r="D16" s="68">
        <v>542939</v>
      </c>
      <c r="E16" s="36"/>
      <c r="F16" s="37"/>
      <c r="G16" s="37"/>
      <c r="H16" s="37"/>
      <c r="I16" s="38">
        <f>D16</f>
        <v>542939</v>
      </c>
      <c r="J16" s="39"/>
      <c r="K16" s="40"/>
      <c r="L16" s="41"/>
      <c r="M16" s="41"/>
      <c r="N16" s="41"/>
      <c r="O16" s="41"/>
      <c r="P16" s="41"/>
      <c r="Q16" s="42">
        <f>SUM(J16:K16)</f>
        <v>0</v>
      </c>
    </row>
    <row r="17" spans="1:17" s="7" customFormat="1" ht="49.15" hidden="1" customHeight="1" x14ac:dyDescent="0.25">
      <c r="A17" s="43" t="s">
        <v>10</v>
      </c>
      <c r="B17" s="44" t="s">
        <v>7</v>
      </c>
      <c r="C17" s="45"/>
      <c r="D17" s="45"/>
      <c r="E17" s="46"/>
      <c r="F17" s="47"/>
      <c r="G17" s="47"/>
      <c r="H17" s="47"/>
      <c r="I17" s="48">
        <f>C17+E17</f>
        <v>0</v>
      </c>
      <c r="J17" s="49"/>
      <c r="K17" s="50"/>
      <c r="L17" s="47"/>
      <c r="M17" s="47"/>
      <c r="N17" s="47"/>
      <c r="O17" s="47"/>
      <c r="P17" s="47"/>
      <c r="Q17" s="48">
        <f>SUM(J17:K17)</f>
        <v>0</v>
      </c>
    </row>
    <row r="18" spans="1:17" s="7" customFormat="1" ht="49.9" customHeight="1" x14ac:dyDescent="0.25">
      <c r="A18" s="43" t="s">
        <v>10</v>
      </c>
      <c r="B18" s="33" t="s">
        <v>7</v>
      </c>
      <c r="C18" s="45"/>
      <c r="D18" s="45"/>
      <c r="E18" s="69">
        <f>SUM(F18:H18)</f>
        <v>1381897</v>
      </c>
      <c r="F18" s="35">
        <v>687568</v>
      </c>
      <c r="G18" s="35">
        <v>122329</v>
      </c>
      <c r="H18" s="35">
        <v>572000</v>
      </c>
      <c r="I18" s="51">
        <f>E18+D18</f>
        <v>1381897</v>
      </c>
      <c r="J18" s="52">
        <v>1535600</v>
      </c>
      <c r="K18" s="53">
        <f>SUM(L18:P18)</f>
        <v>1388860</v>
      </c>
      <c r="L18" s="35">
        <v>759670</v>
      </c>
      <c r="M18" s="54">
        <v>10000</v>
      </c>
      <c r="N18" s="35">
        <v>30132</v>
      </c>
      <c r="O18" s="35">
        <v>38061</v>
      </c>
      <c r="P18" s="35">
        <v>550997</v>
      </c>
      <c r="Q18" s="55">
        <f>SUM(J18:K18)</f>
        <v>2924460</v>
      </c>
    </row>
    <row r="19" spans="1:17" s="7" customFormat="1" ht="63.6" hidden="1" customHeight="1" x14ac:dyDescent="0.25">
      <c r="A19" s="56" t="s">
        <v>17</v>
      </c>
      <c r="B19" s="44" t="s">
        <v>7</v>
      </c>
      <c r="C19" s="45"/>
      <c r="D19" s="45"/>
      <c r="E19" s="46"/>
      <c r="F19" s="47"/>
      <c r="G19" s="47"/>
      <c r="H19" s="47"/>
      <c r="I19" s="48"/>
      <c r="J19" s="49"/>
      <c r="K19" s="50"/>
      <c r="L19" s="47"/>
      <c r="M19" s="47"/>
      <c r="N19" s="47"/>
      <c r="O19" s="47"/>
      <c r="P19" s="47"/>
      <c r="Q19" s="55"/>
    </row>
    <row r="20" spans="1:17" s="7" customFormat="1" ht="43.9" hidden="1" customHeight="1" x14ac:dyDescent="0.25">
      <c r="A20" s="56" t="s">
        <v>16</v>
      </c>
      <c r="B20" s="57" t="s">
        <v>15</v>
      </c>
      <c r="C20" s="45"/>
      <c r="D20" s="45"/>
      <c r="E20" s="46"/>
      <c r="F20" s="47"/>
      <c r="G20" s="47"/>
      <c r="H20" s="47"/>
      <c r="I20" s="48"/>
      <c r="J20" s="49"/>
      <c r="K20" s="50"/>
      <c r="L20" s="47"/>
      <c r="M20" s="47"/>
      <c r="N20" s="47"/>
      <c r="O20" s="47"/>
      <c r="P20" s="47"/>
      <c r="Q20" s="55">
        <f>SUM(J20:K20)</f>
        <v>0</v>
      </c>
    </row>
    <row r="21" spans="1:17" s="6" customFormat="1" ht="34.15" customHeight="1" thickBot="1" x14ac:dyDescent="0.3">
      <c r="A21" s="58"/>
      <c r="B21" s="59" t="s">
        <v>14</v>
      </c>
      <c r="C21" s="60">
        <f>SUM(C16:C20)</f>
        <v>0</v>
      </c>
      <c r="D21" s="60"/>
      <c r="E21" s="61">
        <f t="shared" ref="E21:Q21" si="0">SUM(E16:E20)</f>
        <v>1381897</v>
      </c>
      <c r="F21" s="62">
        <f t="shared" si="0"/>
        <v>687568</v>
      </c>
      <c r="G21" s="62">
        <f t="shared" si="0"/>
        <v>122329</v>
      </c>
      <c r="H21" s="62">
        <f t="shared" si="0"/>
        <v>572000</v>
      </c>
      <c r="I21" s="63">
        <f t="shared" si="0"/>
        <v>1924836</v>
      </c>
      <c r="J21" s="64">
        <f t="shared" si="0"/>
        <v>1535600</v>
      </c>
      <c r="K21" s="62">
        <f t="shared" si="0"/>
        <v>1388860</v>
      </c>
      <c r="L21" s="62">
        <f t="shared" si="0"/>
        <v>759670</v>
      </c>
      <c r="M21" s="62">
        <f t="shared" si="0"/>
        <v>10000</v>
      </c>
      <c r="N21" s="62">
        <f t="shared" si="0"/>
        <v>30132</v>
      </c>
      <c r="O21" s="62">
        <f t="shared" si="0"/>
        <v>38061</v>
      </c>
      <c r="P21" s="62">
        <f t="shared" si="0"/>
        <v>550997</v>
      </c>
      <c r="Q21" s="63">
        <f t="shared" si="0"/>
        <v>2924460</v>
      </c>
    </row>
    <row r="22" spans="1:17" s="3" customFormat="1" ht="15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7" s="4" customFormat="1" ht="26.25" x14ac:dyDescent="0.4">
      <c r="B23" s="71" t="s">
        <v>6</v>
      </c>
      <c r="C23" s="72"/>
      <c r="D23" s="72"/>
      <c r="E23" s="1"/>
      <c r="F23" s="1"/>
      <c r="G23" s="73" t="s">
        <v>12</v>
      </c>
      <c r="H23" s="73"/>
      <c r="I23" s="73"/>
      <c r="J23" s="73"/>
      <c r="K23" s="73"/>
    </row>
    <row r="24" spans="1:17" s="3" customFormat="1" ht="15.75" x14ac:dyDescent="0.25">
      <c r="B24" s="72"/>
      <c r="C24" s="72"/>
      <c r="D24" s="72"/>
      <c r="E24"/>
      <c r="F24"/>
      <c r="G24" s="73"/>
      <c r="H24" s="73"/>
      <c r="I24" s="73"/>
      <c r="J24" s="73"/>
      <c r="K24" s="73"/>
    </row>
    <row r="25" spans="1:17" s="3" customFormat="1" ht="15" x14ac:dyDescent="0.2"/>
    <row r="26" spans="1:17" s="3" customFormat="1" ht="15" x14ac:dyDescent="0.2"/>
    <row r="27" spans="1:17" s="3" customFormat="1" ht="15" x14ac:dyDescent="0.2"/>
    <row r="28" spans="1:17" s="3" customFormat="1" ht="15" x14ac:dyDescent="0.2"/>
    <row r="29" spans="1:17" s="3" customFormat="1" ht="15" x14ac:dyDescent="0.2"/>
    <row r="30" spans="1:17" s="3" customFormat="1" ht="15" x14ac:dyDescent="0.2"/>
    <row r="31" spans="1:17" s="3" customFormat="1" ht="15" x14ac:dyDescent="0.2"/>
    <row r="32" spans="1:17" s="3" customFormat="1" ht="15" x14ac:dyDescent="0.2"/>
    <row r="33" s="3" customFormat="1" ht="15" x14ac:dyDescent="0.2"/>
    <row r="34" s="3" customFormat="1" ht="15" x14ac:dyDescent="0.2"/>
    <row r="35" s="3" customFormat="1" ht="15" x14ac:dyDescent="0.2"/>
    <row r="36" s="3" customFormat="1" ht="15" x14ac:dyDescent="0.2"/>
    <row r="37" s="3" customFormat="1" ht="15" x14ac:dyDescent="0.2"/>
    <row r="38" s="3" customFormat="1" ht="15" x14ac:dyDescent="0.2"/>
    <row r="39" s="3" customFormat="1" ht="15" x14ac:dyDescent="0.2"/>
    <row r="40" s="3" customFormat="1" ht="15" x14ac:dyDescent="0.2"/>
    <row r="41" s="3" customFormat="1" ht="15" x14ac:dyDescent="0.2"/>
    <row r="42" s="3" customFormat="1" ht="15" x14ac:dyDescent="0.2"/>
    <row r="43" s="3" customFormat="1" ht="15" x14ac:dyDescent="0.2"/>
    <row r="44" s="3" customFormat="1" ht="15" x14ac:dyDescent="0.2"/>
    <row r="45" s="3" customFormat="1" ht="15" x14ac:dyDescent="0.2"/>
    <row r="46" s="3" customFormat="1" ht="15" x14ac:dyDescent="0.2"/>
    <row r="47" s="3" customFormat="1" ht="15" x14ac:dyDescent="0.2"/>
    <row r="48" s="3" customFormat="1" ht="15" x14ac:dyDescent="0.2"/>
  </sheetData>
  <mergeCells count="29">
    <mergeCell ref="H2:I3"/>
    <mergeCell ref="D9:D10"/>
    <mergeCell ref="D12:D13"/>
    <mergeCell ref="P1:Q1"/>
    <mergeCell ref="N2:Q3"/>
    <mergeCell ref="A4:P4"/>
    <mergeCell ref="A8:A15"/>
    <mergeCell ref="J11:P11"/>
    <mergeCell ref="J14:P14"/>
    <mergeCell ref="J10:P10"/>
    <mergeCell ref="C9:C10"/>
    <mergeCell ref="L12:P12"/>
    <mergeCell ref="C11:H11"/>
    <mergeCell ref="C12:C13"/>
    <mergeCell ref="J9:P9"/>
    <mergeCell ref="C14:H14"/>
    <mergeCell ref="B23:D24"/>
    <mergeCell ref="G23:K24"/>
    <mergeCell ref="J8:Q8"/>
    <mergeCell ref="Q9:Q15"/>
    <mergeCell ref="E10:H10"/>
    <mergeCell ref="F12:H12"/>
    <mergeCell ref="J12:J13"/>
    <mergeCell ref="C8:I8"/>
    <mergeCell ref="E12:E13"/>
    <mergeCell ref="K12:K13"/>
    <mergeCell ref="E9:H9"/>
    <mergeCell ref="B8:B15"/>
    <mergeCell ref="I9:I15"/>
  </mergeCells>
  <printOptions horizontalCentered="1"/>
  <pageMargins left="0.19685039370078741" right="0.19685039370078741" top="0.98425196850393704" bottom="0.19685039370078741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Трансферти</vt:lpstr>
      <vt:lpstr>Лист2</vt:lpstr>
      <vt:lpstr>Лист3</vt:lpstr>
      <vt:lpstr>Трансферти!Заголовки_для_печати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2019-12-23T11:05:26Z</dcterms:modified>
</cp:coreProperties>
</file>