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одаток 7 до рішення сесії" sheetId="1" r:id="rId1"/>
  </sheets>
  <calcPr calcId="124519"/>
</workbook>
</file>

<file path=xl/calcChain.xml><?xml version="1.0" encoding="utf-8"?>
<calcChain xmlns="http://schemas.openxmlformats.org/spreadsheetml/2006/main">
  <c r="I37" i="1"/>
  <c r="H37"/>
  <c r="I11"/>
  <c r="H11"/>
  <c r="H22"/>
  <c r="H21" s="1"/>
  <c r="H16"/>
  <c r="H12"/>
  <c r="I22"/>
  <c r="I21" s="1"/>
  <c r="I20" s="1"/>
  <c r="I16"/>
  <c r="I12"/>
  <c r="H20" l="1"/>
  <c r="J44"/>
</calcChain>
</file>

<file path=xl/sharedStrings.xml><?xml version="1.0" encoding="utf-8"?>
<sst xmlns="http://schemas.openxmlformats.org/spreadsheetml/2006/main" count="106" uniqueCount="84">
  <si>
    <t>(грн.)</t>
  </si>
  <si>
    <t>Найменування головного розпорядника, відповідального виконавця,
 бюджетної програми або напряму видатків
згідно з типовою відомчою/ТПКВКМБ /
ТКВКБМС</t>
  </si>
  <si>
    <t>Назва об’єктів відповідно  до
проектно- кошторисної документації;
тощо</t>
  </si>
  <si>
    <t>0100000</t>
  </si>
  <si>
    <t/>
  </si>
  <si>
    <t>Тростянецька  селищна  рада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</si>
  <si>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</si>
  <si>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</si>
  <si>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</si>
  <si>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0117460</t>
  </si>
  <si>
    <t>Утримання та розвиток автомобільних доріг та дорожньої інфраструктури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</si>
  <si>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</si>
  <si>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</si>
  <si>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</si>
  <si>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</si>
  <si>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Секретар селищної ради</t>
  </si>
  <si>
    <t>Н.П.Вдовиченко</t>
  </si>
  <si>
    <t>0111</t>
  </si>
  <si>
    <t>Виготовлення ПКД на капітальний ремонт дорожнього покриття частини вул.Козицького  (від буд.№49до буд.№60) в смт.Тростянець Вінницької обл</t>
  </si>
  <si>
    <t>Виготовлення ПКД на капітальний ремонт дорожнього покриття частини вул.Гоголя  від вул.Ліни Костенко до перехрестя з провулком Мічуріна  в смт.Тростянець Вінницької об</t>
  </si>
  <si>
    <t>Виготовлення ПКД на капітальний ремонт дорожнього покриття частини вул.Горького  від вул.Шкільної  до пров.Мічуріна  в смт.Тростянець Вінницької об</t>
  </si>
  <si>
    <t>Виготовлення ПКД на капітальний ремонт дорожнього покриття частини вул.Горького  від вул.Ліни Костенко до буд.№16  в смт.Тростянець Вінницької об</t>
  </si>
  <si>
    <t>Виготовлення ПКД на капітальний ремонт дорожнього покриття частини вул.Джерельна від  буд.№27вул.Шкільної до буд.№22 вул.Джерельна  до перехрестя з провулком Мічуріна  в смт.Тростянець Вінницької об</t>
  </si>
  <si>
    <t>Виготовлення ПКД на капітальний ремонт дорожнього покриття частини вул.Миру   від буд.7 до буд.21 в смт.Тростянець Вінницької об</t>
  </si>
  <si>
    <t>Виготовлення ПКД капітальний ремонт дорожнього покриття вул.Зої Космодем"янської всмт.Тростянець Вінницької обл</t>
  </si>
  <si>
    <t>Коригування ПКД на капітальний ремонт дорожнього покриття проїзду від  Могильчака до вул.Витягайлівська  в смт.Тростянець Вінницької об</t>
  </si>
  <si>
    <t>Виготовлення ПКД на будівництво тротуару по вул.Спортивній в смт.Тростянець Вінницької обл.</t>
  </si>
  <si>
    <t>Капітальний ремонт дороги С-02-20-17Шпиків-Тульчин -Тростянець-Демидівка</t>
  </si>
  <si>
    <t>Виготовлення ПКД на капітальний ремонт вул.Довженка в смт.Тростянець Вінницької обл.</t>
  </si>
  <si>
    <t>Капітальний ремонт прибортової частини дорожнього покриття по вул.Соборна в смт.Тростянець Вінницької обл.</t>
  </si>
  <si>
    <t>Капітальний ремонт стоянок  по вул.Соборна в смт.Тростянець,Вінницької обл.</t>
  </si>
  <si>
    <t>Інші діяльність у сфері екології та охорони природних ресурсів</t>
  </si>
  <si>
    <t>0116030</t>
  </si>
  <si>
    <t>Організація благоустрою населених пунктів</t>
  </si>
  <si>
    <t xml:space="preserve">придбання  автотранспортного засобу                                                    </t>
  </si>
  <si>
    <t>Капітальний ремонт дорожнього покриття частини вул.Витягайлівська(від буд.146 до буд.191)по вул.Соборна в смт.Тростянець Вінницької обл.</t>
  </si>
  <si>
    <t>0110000</t>
  </si>
  <si>
    <t>Строк реалізації об"єкта(рік початку)і завершення</t>
  </si>
  <si>
    <t>Загадбна вартість об"єкта,гривень</t>
  </si>
  <si>
    <t>Обсяг видатків бюджету розвитку,гривень</t>
  </si>
  <si>
    <t>Рівень будівельної готовності  об"єкта на кінець бюджетного періоду</t>
  </si>
  <si>
    <t>придбання трактора</t>
  </si>
  <si>
    <t>0600000</t>
  </si>
  <si>
    <t>4000</t>
  </si>
  <si>
    <t>0614030</t>
  </si>
  <si>
    <t>4030</t>
  </si>
  <si>
    <t>0824</t>
  </si>
  <si>
    <t>Забезпечення діяльності бібліотек</t>
  </si>
  <si>
    <t>капітальні видатки(Будівництво мережі каналізації по вул.Мічуріна в смт.Тростянець )</t>
  </si>
  <si>
    <t>поповнення книжкового фонду</t>
  </si>
  <si>
    <t>Усього</t>
  </si>
  <si>
    <t>Х</t>
  </si>
  <si>
    <t>Додаток №5</t>
  </si>
  <si>
    <t xml:space="preserve">капітальні видатки </t>
  </si>
  <si>
    <t xml:space="preserve">  придбання адмін.приміщення  </t>
  </si>
  <si>
    <t>0116000</t>
  </si>
  <si>
    <t>01110100</t>
  </si>
  <si>
    <t>0117000</t>
  </si>
  <si>
    <t>0118330</t>
  </si>
  <si>
    <t>0614000</t>
  </si>
  <si>
    <t>0610000</t>
  </si>
  <si>
    <r>
      <t>Код програмної класифікації видатків та кредитування місцевих бюджетів</t>
    </r>
    <r>
      <rPr>
        <vertAlign val="superscript"/>
        <sz val="9"/>
        <color indexed="8"/>
        <rFont val="Times New Roman"/>
        <family val="1"/>
        <charset val="204"/>
      </rPr>
      <t>2</t>
    </r>
  </si>
  <si>
    <r>
      <t>Код ТПКВКМБ / ТКВКБМС</t>
    </r>
    <r>
      <rPr>
        <vertAlign val="superscript"/>
        <sz val="9"/>
        <color indexed="8"/>
        <rFont val="Times New Roman"/>
        <family val="1"/>
        <charset val="204"/>
      </rPr>
      <t>3</t>
    </r>
  </si>
  <si>
    <r>
      <t>Код ФКВКБ</t>
    </r>
    <r>
      <rPr>
        <vertAlign val="superscript"/>
        <sz val="9"/>
        <color indexed="8"/>
        <rFont val="Times New Roman"/>
        <family val="1"/>
        <charset val="204"/>
      </rPr>
      <t>4</t>
    </r>
  </si>
  <si>
    <r>
      <rPr>
        <vertAlign val="superscript"/>
        <sz val="9"/>
        <color indexed="8"/>
        <rFont val="Times New Roman"/>
        <family val="1"/>
        <charset val="204"/>
      </rPr>
      <t>1</t>
    </r>
    <r>
      <rPr>
        <sz val="6"/>
        <color indexed="8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
</t>
    </r>
    <r>
      <rPr>
        <vertAlign val="superscript"/>
        <sz val="9"/>
        <color indexed="8"/>
        <rFont val="Times New Roman"/>
        <family val="1"/>
        <charset val="204"/>
      </rPr>
      <t>2</t>
    </r>
    <r>
      <rPr>
        <sz val="6"/>
        <color indexed="8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
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
</t>
    </r>
    <r>
      <rPr>
        <vertAlign val="superscript"/>
        <sz val="9"/>
        <color indexed="8"/>
        <rFont val="Times New Roman"/>
        <family val="1"/>
        <charset val="204"/>
      </rPr>
      <t>3</t>
    </r>
    <r>
      <rPr>
        <sz val="6"/>
        <color indexed="8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
</t>
    </r>
    <r>
      <rPr>
        <vertAlign val="superscript"/>
        <sz val="9"/>
        <color indexed="8"/>
        <rFont val="Times New Roman"/>
        <family val="1"/>
        <charset val="204"/>
      </rPr>
      <t>4</t>
    </r>
    <r>
      <rPr>
        <sz val="6"/>
        <color indexed="8"/>
        <rFont val="Times New Roman"/>
        <family val="1"/>
        <charset val="204"/>
      </rPr>
      <t xml:space="preserve"> 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</si>
  <si>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0118300</t>
  </si>
  <si>
    <t>0620</t>
  </si>
  <si>
    <t>0117400</t>
  </si>
  <si>
    <t>Транспорт та транспортна інфраструктура, дорожнє господарство</t>
  </si>
  <si>
    <t>Економічна діяльність</t>
  </si>
  <si>
    <t>0118000</t>
  </si>
  <si>
    <t>Інша діяльність</t>
  </si>
  <si>
    <t xml:space="preserve">Охорона навколишнього природного середовища </t>
  </si>
  <si>
    <t>Культура i мистецтво</t>
  </si>
  <si>
    <t>Житлово-комунальне господарство</t>
  </si>
  <si>
    <t>Державне управління</t>
  </si>
  <si>
    <t>0100</t>
  </si>
  <si>
    <t xml:space="preserve">   придбання гідропідйомника ГАЗ-3302</t>
  </si>
  <si>
    <t>0540</t>
  </si>
  <si>
    <t>2018-2019</t>
  </si>
  <si>
    <t>Відділ освіти, молоді, спорту, культури, медицини та гуманітарної політики Тростянецької селищної ради</t>
  </si>
  <si>
    <t>до рішення 14  сесії 7 скликання Тростянецької селищної ради від 21.12.2018року</t>
  </si>
  <si>
    <t>"Про місцевий бюджет об"єднаної територільної громади    на 2019 рік"</t>
  </si>
  <si>
    <r>
      <t>Перелік об`єктів, видатки на які у 2019 році будуть проводитися за рахунок коштів бюджету розвитку</t>
    </r>
    <r>
      <rPr>
        <vertAlign val="superscript"/>
        <sz val="9"/>
        <color indexed="8"/>
        <rFont val="Times New Roman"/>
        <family val="1"/>
        <charset val="204"/>
      </rPr>
      <t>1</t>
    </r>
  </si>
</sst>
</file>

<file path=xl/styles.xml><?xml version="1.0" encoding="utf-8"?>
<styleSheet xmlns="http://schemas.openxmlformats.org/spreadsheetml/2006/main">
  <numFmts count="1">
    <numFmt numFmtId="164" formatCode="#0.00"/>
  </numFmts>
  <fonts count="17">
    <font>
      <sz val="10"/>
      <name val="Arial"/>
    </font>
    <font>
      <sz val="5"/>
      <color indexed="8"/>
      <name val="Times New Roman"/>
      <family val="1"/>
      <charset val="204"/>
    </font>
    <font>
      <sz val="4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2" fontId="5" fillId="0" borderId="1" xfId="0" applyNumberFormat="1" applyFont="1" applyBorder="1" applyAlignment="1" applyProtection="1">
      <alignment horizontal="right" vertical="top" wrapText="1"/>
    </xf>
    <xf numFmtId="2" fontId="10" fillId="0" borderId="1" xfId="0" applyNumberFormat="1" applyFont="1" applyBorder="1" applyAlignment="1" applyProtection="1">
      <alignment horizontal="right" vertical="top" wrapText="1"/>
    </xf>
    <xf numFmtId="2" fontId="11" fillId="0" borderId="1" xfId="0" applyNumberFormat="1" applyFont="1" applyBorder="1" applyAlignment="1" applyProtection="1">
      <alignment horizontal="right" vertical="top" wrapText="1"/>
    </xf>
    <xf numFmtId="0" fontId="10" fillId="0" borderId="1" xfId="0" applyFont="1" applyBorder="1" applyAlignment="1" applyProtection="1">
      <alignment horizontal="center" vertical="center" wrapText="1"/>
    </xf>
    <xf numFmtId="2" fontId="13" fillId="0" borderId="1" xfId="0" applyNumberFormat="1" applyFont="1" applyBorder="1" applyAlignment="1" applyProtection="1">
      <alignment horizontal="right" vertical="top" wrapText="1"/>
    </xf>
    <xf numFmtId="2" fontId="12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top" wrapText="1"/>
    </xf>
    <xf numFmtId="49" fontId="13" fillId="0" borderId="3" xfId="0" applyNumberFormat="1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4" fillId="0" borderId="0" xfId="0" applyFont="1"/>
    <xf numFmtId="0" fontId="3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right"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top" wrapText="1"/>
    </xf>
    <xf numFmtId="2" fontId="8" fillId="0" borderId="1" xfId="0" applyNumberFormat="1" applyFont="1" applyBorder="1" applyAlignment="1" applyProtection="1">
      <alignment horizontal="right" vertical="top" wrapText="1"/>
    </xf>
    <xf numFmtId="0" fontId="13" fillId="0" borderId="1" xfId="0" applyFont="1" applyBorder="1" applyAlignment="1" applyProtection="1">
      <alignment horizontal="left" vertical="top" wrapText="1"/>
    </xf>
    <xf numFmtId="0" fontId="8" fillId="0" borderId="3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left" vertical="top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</xf>
    <xf numFmtId="0" fontId="10" fillId="0" borderId="1" xfId="0" applyFont="1" applyBorder="1" applyAlignment="1" applyProtection="1">
      <alignment horizontal="left" vertical="top" wrapText="1"/>
    </xf>
    <xf numFmtId="0" fontId="11" fillId="0" borderId="3" xfId="0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2" fontId="14" fillId="0" borderId="0" xfId="0" applyNumberFormat="1" applyFont="1"/>
    <xf numFmtId="0" fontId="5" fillId="0" borderId="3" xfId="0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left" vertical="top" wrapText="1"/>
    </xf>
    <xf numFmtId="0" fontId="8" fillId="0" borderId="3" xfId="0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49" fontId="13" fillId="0" borderId="2" xfId="0" applyNumberFormat="1" applyFont="1" applyBorder="1" applyAlignment="1" applyProtection="1">
      <alignment horizontal="center" vertical="center" wrapText="1"/>
    </xf>
    <xf numFmtId="49" fontId="13" fillId="0" borderId="3" xfId="0" applyNumberFormat="1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top" wrapText="1"/>
    </xf>
    <xf numFmtId="0" fontId="13" fillId="0" borderId="3" xfId="0" applyFont="1" applyBorder="1" applyAlignment="1" applyProtection="1">
      <alignment horizontal="center" vertical="top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8"/>
  <sheetViews>
    <sheetView tabSelected="1" topLeftCell="B1" workbookViewId="0">
      <selection activeCell="I7" sqref="I7"/>
    </sheetView>
  </sheetViews>
  <sheetFormatPr defaultRowHeight="12.75"/>
  <cols>
    <col min="1" max="1" width="8.85546875" style="19" hidden="1" customWidth="1"/>
    <col min="2" max="2" width="8" style="19" customWidth="1"/>
    <col min="3" max="4" width="6.5703125" style="19" customWidth="1"/>
    <col min="5" max="5" width="31.140625" style="19" customWidth="1"/>
    <col min="6" max="6" width="33.140625" style="19" customWidth="1"/>
    <col min="7" max="7" width="13" style="19" customWidth="1"/>
    <col min="8" max="10" width="12.140625" style="19" customWidth="1"/>
    <col min="11" max="11" width="3.42578125" style="19" customWidth="1"/>
    <col min="12" max="13" width="8.85546875" style="19" hidden="1" customWidth="1"/>
    <col min="14" max="15" width="9.140625" style="19"/>
    <col min="16" max="16" width="10.5703125" style="19" bestFit="1" customWidth="1"/>
    <col min="17" max="16384" width="9.140625" style="19"/>
  </cols>
  <sheetData>
    <row r="1" spans="1:12" ht="0.7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5.75" customHeight="1">
      <c r="A2" s="16"/>
      <c r="B2" s="16"/>
      <c r="C2" s="16"/>
      <c r="D2" s="16"/>
      <c r="E2" s="16"/>
      <c r="F2" s="16"/>
      <c r="G2" s="16"/>
      <c r="H2" s="57" t="s">
        <v>52</v>
      </c>
      <c r="I2" s="57"/>
      <c r="J2" s="57"/>
      <c r="K2" s="57"/>
      <c r="L2" s="16"/>
    </row>
    <row r="3" spans="1:12" ht="9.9499999999999993" customHeight="1">
      <c r="A3" s="16"/>
      <c r="B3" s="16"/>
      <c r="C3" s="16"/>
      <c r="D3" s="16"/>
      <c r="E3" s="16"/>
      <c r="F3" s="16"/>
      <c r="G3" s="16"/>
      <c r="H3" s="44" t="s">
        <v>81</v>
      </c>
      <c r="I3" s="44"/>
      <c r="J3" s="44"/>
      <c r="K3" s="44"/>
      <c r="L3" s="16"/>
    </row>
    <row r="4" spans="1:12" ht="11.1" customHeight="1">
      <c r="A4" s="16"/>
      <c r="B4" s="16"/>
      <c r="C4" s="16"/>
      <c r="D4" s="16"/>
      <c r="E4" s="16"/>
      <c r="F4" s="16"/>
      <c r="G4" s="16"/>
      <c r="H4" s="44" t="s">
        <v>82</v>
      </c>
      <c r="I4" s="44"/>
      <c r="J4" s="44"/>
      <c r="K4" s="44"/>
      <c r="L4" s="16"/>
    </row>
    <row r="5" spans="1:12" ht="36" customHeight="1">
      <c r="A5" s="16"/>
      <c r="B5" s="45" t="s">
        <v>83</v>
      </c>
      <c r="C5" s="45"/>
      <c r="D5" s="45"/>
      <c r="E5" s="45"/>
      <c r="F5" s="45"/>
      <c r="G5" s="45"/>
      <c r="H5" s="45"/>
      <c r="I5" s="45"/>
      <c r="J5" s="45"/>
      <c r="K5" s="45"/>
      <c r="L5" s="16"/>
    </row>
    <row r="6" spans="1:12" ht="10.5" hidden="1" customHeight="1">
      <c r="A6" s="16"/>
      <c r="B6" s="16"/>
      <c r="C6" s="16"/>
      <c r="D6" s="16"/>
      <c r="E6" s="16"/>
      <c r="F6" s="16"/>
      <c r="G6" s="16"/>
      <c r="H6" s="16"/>
      <c r="I6" s="16"/>
      <c r="J6" s="20" t="s">
        <v>0</v>
      </c>
      <c r="K6" s="16"/>
      <c r="L6" s="16"/>
    </row>
    <row r="7" spans="1:12" ht="63.95" customHeight="1">
      <c r="A7" s="16"/>
      <c r="B7" s="1" t="s">
        <v>61</v>
      </c>
      <c r="C7" s="1" t="s">
        <v>62</v>
      </c>
      <c r="D7" s="2" t="s">
        <v>63</v>
      </c>
      <c r="E7" s="3" t="s">
        <v>1</v>
      </c>
      <c r="F7" s="3" t="s">
        <v>2</v>
      </c>
      <c r="G7" s="3" t="s">
        <v>37</v>
      </c>
      <c r="H7" s="3" t="s">
        <v>38</v>
      </c>
      <c r="I7" s="3" t="s">
        <v>39</v>
      </c>
      <c r="J7" s="3" t="s">
        <v>40</v>
      </c>
      <c r="K7" s="16"/>
      <c r="L7" s="16"/>
    </row>
    <row r="8" spans="1:12" ht="19.5" customHeight="1">
      <c r="A8" s="16"/>
      <c r="B8" s="1">
        <v>2</v>
      </c>
      <c r="C8" s="1">
        <v>2</v>
      </c>
      <c r="D8" s="2">
        <v>3</v>
      </c>
      <c r="E8" s="3">
        <v>4</v>
      </c>
      <c r="F8" s="3">
        <v>5</v>
      </c>
      <c r="G8" s="3">
        <v>6</v>
      </c>
      <c r="H8" s="3">
        <v>7</v>
      </c>
      <c r="I8" s="3">
        <v>8</v>
      </c>
      <c r="J8" s="3">
        <v>9</v>
      </c>
      <c r="K8" s="16"/>
      <c r="L8" s="16"/>
    </row>
    <row r="9" spans="1:12" ht="14.1" customHeight="1">
      <c r="A9" s="16"/>
      <c r="B9" s="13" t="s">
        <v>3</v>
      </c>
      <c r="C9" s="13" t="s">
        <v>4</v>
      </c>
      <c r="D9" s="13" t="s">
        <v>4</v>
      </c>
      <c r="E9" s="21" t="s">
        <v>5</v>
      </c>
      <c r="F9" s="21" t="s">
        <v>4</v>
      </c>
      <c r="G9" s="22" t="s">
        <v>4</v>
      </c>
      <c r="H9" s="6">
        <v>6039609</v>
      </c>
      <c r="I9" s="6">
        <v>6039609</v>
      </c>
      <c r="J9" s="23"/>
      <c r="K9" s="16"/>
      <c r="L9" s="16"/>
    </row>
    <row r="10" spans="1:12" ht="14.1" customHeight="1">
      <c r="A10" s="16"/>
      <c r="B10" s="14" t="s">
        <v>36</v>
      </c>
      <c r="C10" s="13"/>
      <c r="D10" s="13"/>
      <c r="E10" s="21" t="s">
        <v>5</v>
      </c>
      <c r="F10" s="21"/>
      <c r="G10" s="22"/>
      <c r="H10" s="6">
        <v>6039609</v>
      </c>
      <c r="I10" s="6">
        <v>6039609</v>
      </c>
      <c r="J10" s="23"/>
      <c r="K10" s="16"/>
      <c r="L10" s="16"/>
    </row>
    <row r="11" spans="1:12" ht="14.1" customHeight="1">
      <c r="A11" s="16"/>
      <c r="B11" s="14" t="s">
        <v>56</v>
      </c>
      <c r="C11" s="14" t="s">
        <v>76</v>
      </c>
      <c r="D11" s="13"/>
      <c r="E11" s="21" t="s">
        <v>75</v>
      </c>
      <c r="F11" s="21"/>
      <c r="G11" s="22"/>
      <c r="H11" s="6">
        <f>H12</f>
        <v>1350000</v>
      </c>
      <c r="I11" s="6">
        <f>I12</f>
        <v>1350000</v>
      </c>
      <c r="J11" s="23"/>
      <c r="K11" s="16"/>
      <c r="L11" s="16"/>
    </row>
    <row r="12" spans="1:12" ht="86.25" customHeight="1">
      <c r="A12" s="16"/>
      <c r="B12" s="24" t="s">
        <v>6</v>
      </c>
      <c r="C12" s="24" t="s">
        <v>7</v>
      </c>
      <c r="D12" s="12" t="s">
        <v>17</v>
      </c>
      <c r="E12" s="25" t="s">
        <v>8</v>
      </c>
      <c r="F12" s="25" t="s">
        <v>53</v>
      </c>
      <c r="G12" s="6"/>
      <c r="H12" s="26">
        <f>H13+H14</f>
        <v>1350000</v>
      </c>
      <c r="I12" s="26">
        <f>I13+I14</f>
        <v>1350000</v>
      </c>
      <c r="J12" s="26"/>
      <c r="K12" s="16"/>
      <c r="L12" s="16"/>
    </row>
    <row r="13" spans="1:12" ht="48" customHeight="1">
      <c r="A13" s="16"/>
      <c r="B13" s="47" t="s">
        <v>6</v>
      </c>
      <c r="C13" s="47" t="s">
        <v>7</v>
      </c>
      <c r="D13" s="49" t="s">
        <v>17</v>
      </c>
      <c r="E13" s="51" t="s">
        <v>8</v>
      </c>
      <c r="F13" s="27" t="s">
        <v>54</v>
      </c>
      <c r="G13" s="6"/>
      <c r="H13" s="10">
        <v>450000</v>
      </c>
      <c r="I13" s="10">
        <v>450000</v>
      </c>
      <c r="J13" s="11"/>
      <c r="K13" s="16"/>
      <c r="L13" s="16"/>
    </row>
    <row r="14" spans="1:12" ht="48.75" customHeight="1">
      <c r="A14" s="16"/>
      <c r="B14" s="48"/>
      <c r="C14" s="48"/>
      <c r="D14" s="50"/>
      <c r="E14" s="52"/>
      <c r="F14" s="27" t="s">
        <v>34</v>
      </c>
      <c r="G14" s="6"/>
      <c r="H14" s="10">
        <v>900000</v>
      </c>
      <c r="I14" s="10">
        <v>900000</v>
      </c>
      <c r="J14" s="10"/>
      <c r="K14" s="16"/>
      <c r="L14" s="16"/>
    </row>
    <row r="15" spans="1:12" ht="27.75" customHeight="1">
      <c r="A15" s="16"/>
      <c r="B15" s="17" t="s">
        <v>55</v>
      </c>
      <c r="C15" s="18">
        <v>6000</v>
      </c>
      <c r="D15" s="17"/>
      <c r="E15" s="28" t="s">
        <v>74</v>
      </c>
      <c r="F15" s="27"/>
      <c r="G15" s="6"/>
      <c r="H15" s="11">
        <v>1740000</v>
      </c>
      <c r="I15" s="11">
        <v>1740000</v>
      </c>
      <c r="J15" s="10"/>
      <c r="K15" s="16"/>
      <c r="L15" s="16"/>
    </row>
    <row r="16" spans="1:12" ht="32.25" customHeight="1">
      <c r="A16" s="16"/>
      <c r="B16" s="12" t="s">
        <v>32</v>
      </c>
      <c r="C16" s="24">
        <v>6030</v>
      </c>
      <c r="D16" s="12" t="s">
        <v>66</v>
      </c>
      <c r="E16" s="25" t="s">
        <v>33</v>
      </c>
      <c r="F16" s="29" t="s">
        <v>53</v>
      </c>
      <c r="G16" s="6"/>
      <c r="H16" s="26">
        <f>H17+H18</f>
        <v>1740000</v>
      </c>
      <c r="I16" s="26">
        <f>I17+I18</f>
        <v>1740000</v>
      </c>
      <c r="J16" s="26"/>
      <c r="K16" s="16"/>
      <c r="L16" s="16"/>
    </row>
    <row r="17" spans="1:12" ht="27" customHeight="1">
      <c r="A17" s="16"/>
      <c r="B17" s="49" t="s">
        <v>32</v>
      </c>
      <c r="C17" s="47">
        <v>6030</v>
      </c>
      <c r="D17" s="49" t="s">
        <v>66</v>
      </c>
      <c r="E17" s="51" t="s">
        <v>33</v>
      </c>
      <c r="F17" s="27" t="s">
        <v>77</v>
      </c>
      <c r="G17" s="6"/>
      <c r="H17" s="10">
        <v>1400000</v>
      </c>
      <c r="I17" s="10">
        <v>1400000</v>
      </c>
      <c r="J17" s="10"/>
      <c r="K17" s="16"/>
      <c r="L17" s="16"/>
    </row>
    <row r="18" spans="1:12" ht="27" customHeight="1">
      <c r="A18" s="16"/>
      <c r="B18" s="50"/>
      <c r="C18" s="48"/>
      <c r="D18" s="50"/>
      <c r="E18" s="52"/>
      <c r="F18" s="27" t="s">
        <v>41</v>
      </c>
      <c r="G18" s="6"/>
      <c r="H18" s="10">
        <v>340000</v>
      </c>
      <c r="I18" s="10">
        <v>340000</v>
      </c>
      <c r="J18" s="10"/>
      <c r="K18" s="16"/>
      <c r="L18" s="16"/>
    </row>
    <row r="19" spans="1:12" ht="32.25" customHeight="1">
      <c r="A19" s="16"/>
      <c r="B19" s="30" t="s">
        <v>57</v>
      </c>
      <c r="C19" s="24">
        <v>7000</v>
      </c>
      <c r="D19" s="4"/>
      <c r="E19" s="40" t="s">
        <v>69</v>
      </c>
      <c r="F19" s="31"/>
      <c r="G19" s="6"/>
      <c r="H19" s="26">
        <v>2659609</v>
      </c>
      <c r="I19" s="26">
        <v>2659609</v>
      </c>
      <c r="J19" s="6"/>
      <c r="K19" s="16"/>
      <c r="L19" s="16"/>
    </row>
    <row r="20" spans="1:12" ht="32.25" customHeight="1">
      <c r="A20" s="16"/>
      <c r="B20" s="30" t="s">
        <v>67</v>
      </c>
      <c r="C20" s="24">
        <v>7400</v>
      </c>
      <c r="D20" s="4"/>
      <c r="E20" s="25" t="s">
        <v>68</v>
      </c>
      <c r="F20" s="31"/>
      <c r="G20" s="6"/>
      <c r="H20" s="26">
        <f>H22</f>
        <v>2659609</v>
      </c>
      <c r="I20" s="26">
        <f>I21</f>
        <v>2659609</v>
      </c>
      <c r="J20" s="6"/>
      <c r="K20" s="16"/>
      <c r="L20" s="16"/>
    </row>
    <row r="21" spans="1:12" ht="41.25" customHeight="1">
      <c r="A21" s="16"/>
      <c r="B21" s="30" t="s">
        <v>9</v>
      </c>
      <c r="C21" s="24">
        <v>7460</v>
      </c>
      <c r="D21" s="4"/>
      <c r="E21" s="25" t="s">
        <v>10</v>
      </c>
      <c r="F21" s="31"/>
      <c r="G21" s="6"/>
      <c r="H21" s="26">
        <f>H22</f>
        <v>2659609</v>
      </c>
      <c r="I21" s="26">
        <f>I22</f>
        <v>2659609</v>
      </c>
      <c r="J21" s="6"/>
      <c r="K21" s="16"/>
      <c r="L21" s="16"/>
    </row>
    <row r="22" spans="1:12" ht="51.75" customHeight="1">
      <c r="A22" s="16"/>
      <c r="B22" s="12" t="s">
        <v>11</v>
      </c>
      <c r="C22" s="24">
        <v>7461</v>
      </c>
      <c r="D22" s="12" t="s">
        <v>13</v>
      </c>
      <c r="E22" s="25" t="s">
        <v>14</v>
      </c>
      <c r="F22" s="25" t="s">
        <v>4</v>
      </c>
      <c r="G22" s="6"/>
      <c r="H22" s="26">
        <f>H24+H25+H26+H27+H28+H29+H30+H31+H32+H33+H34+H35+H36+H23</f>
        <v>2659609</v>
      </c>
      <c r="I22" s="26">
        <f>I24+I25+I26+I27+I28+I29+I30+I31+I32+I33+I34+I35+I36+I23</f>
        <v>2659609</v>
      </c>
      <c r="J22" s="26"/>
      <c r="K22" s="16"/>
      <c r="L22" s="16"/>
    </row>
    <row r="23" spans="1:12" ht="54" customHeight="1">
      <c r="A23" s="16"/>
      <c r="B23" s="53" t="s">
        <v>11</v>
      </c>
      <c r="C23" s="53" t="s">
        <v>12</v>
      </c>
      <c r="D23" s="53" t="s">
        <v>13</v>
      </c>
      <c r="E23" s="53" t="s">
        <v>14</v>
      </c>
      <c r="F23" s="32" t="s">
        <v>35</v>
      </c>
      <c r="G23" s="42">
        <v>2019</v>
      </c>
      <c r="H23" s="8">
        <v>1173109</v>
      </c>
      <c r="I23" s="8">
        <v>1173109</v>
      </c>
      <c r="J23" s="7">
        <v>100</v>
      </c>
      <c r="K23" s="16"/>
      <c r="L23" s="16"/>
    </row>
    <row r="24" spans="1:12" ht="42.75" customHeight="1">
      <c r="A24" s="16"/>
      <c r="B24" s="54"/>
      <c r="C24" s="54"/>
      <c r="D24" s="54"/>
      <c r="E24" s="54"/>
      <c r="F24" s="32" t="s">
        <v>29</v>
      </c>
      <c r="G24" s="42">
        <v>2019</v>
      </c>
      <c r="H24" s="8">
        <v>520000</v>
      </c>
      <c r="I24" s="8">
        <v>520000</v>
      </c>
      <c r="J24" s="7">
        <v>100</v>
      </c>
      <c r="K24" s="16"/>
      <c r="L24" s="16"/>
    </row>
    <row r="25" spans="1:12" ht="47.25" customHeight="1">
      <c r="A25" s="16"/>
      <c r="B25" s="54"/>
      <c r="C25" s="54"/>
      <c r="D25" s="54"/>
      <c r="E25" s="54"/>
      <c r="F25" s="32" t="s">
        <v>27</v>
      </c>
      <c r="G25" s="42">
        <v>2019</v>
      </c>
      <c r="H25" s="8">
        <v>500000</v>
      </c>
      <c r="I25" s="8">
        <v>500000</v>
      </c>
      <c r="J25" s="7">
        <v>100</v>
      </c>
      <c r="K25" s="16"/>
      <c r="L25" s="16"/>
    </row>
    <row r="26" spans="1:12" ht="42.75" customHeight="1">
      <c r="A26" s="16"/>
      <c r="B26" s="54"/>
      <c r="C26" s="54"/>
      <c r="D26" s="54"/>
      <c r="E26" s="54"/>
      <c r="F26" s="32" t="s">
        <v>30</v>
      </c>
      <c r="G26" s="42">
        <v>2019</v>
      </c>
      <c r="H26" s="8">
        <v>416500</v>
      </c>
      <c r="I26" s="8">
        <v>416500</v>
      </c>
      <c r="J26" s="7">
        <v>100</v>
      </c>
      <c r="K26" s="16"/>
      <c r="L26" s="16"/>
    </row>
    <row r="27" spans="1:12" ht="35.25" customHeight="1">
      <c r="A27" s="16"/>
      <c r="B27" s="54"/>
      <c r="C27" s="54"/>
      <c r="D27" s="54"/>
      <c r="E27" s="54"/>
      <c r="F27" s="33" t="s">
        <v>18</v>
      </c>
      <c r="G27" s="42">
        <v>2019</v>
      </c>
      <c r="H27" s="7">
        <v>5000</v>
      </c>
      <c r="I27" s="7">
        <v>5000</v>
      </c>
      <c r="J27" s="7">
        <v>100</v>
      </c>
      <c r="K27" s="16"/>
      <c r="L27" s="16"/>
    </row>
    <row r="28" spans="1:12" ht="42" customHeight="1">
      <c r="A28" s="16"/>
      <c r="B28" s="54"/>
      <c r="C28" s="54"/>
      <c r="D28" s="54"/>
      <c r="E28" s="54"/>
      <c r="F28" s="33" t="s">
        <v>22</v>
      </c>
      <c r="G28" s="42">
        <v>2019</v>
      </c>
      <c r="H28" s="7">
        <v>5000</v>
      </c>
      <c r="I28" s="7">
        <v>5000</v>
      </c>
      <c r="J28" s="7">
        <v>100</v>
      </c>
      <c r="K28" s="16"/>
      <c r="L28" s="16"/>
    </row>
    <row r="29" spans="1:12" ht="47.25" customHeight="1">
      <c r="A29" s="16"/>
      <c r="B29" s="54"/>
      <c r="C29" s="54"/>
      <c r="D29" s="54"/>
      <c r="E29" s="54"/>
      <c r="F29" s="33" t="s">
        <v>23</v>
      </c>
      <c r="G29" s="42">
        <v>2019</v>
      </c>
      <c r="H29" s="7">
        <v>5000</v>
      </c>
      <c r="I29" s="7">
        <v>5000</v>
      </c>
      <c r="J29" s="7">
        <v>100</v>
      </c>
      <c r="K29" s="16"/>
      <c r="L29" s="16"/>
    </row>
    <row r="30" spans="1:12" ht="46.5" customHeight="1">
      <c r="A30" s="16"/>
      <c r="B30" s="54"/>
      <c r="C30" s="54"/>
      <c r="D30" s="54"/>
      <c r="E30" s="54"/>
      <c r="F30" s="33" t="s">
        <v>24</v>
      </c>
      <c r="G30" s="42">
        <v>2019</v>
      </c>
      <c r="H30" s="7">
        <v>5000</v>
      </c>
      <c r="I30" s="7">
        <v>5000</v>
      </c>
      <c r="J30" s="7">
        <v>100</v>
      </c>
      <c r="K30" s="16"/>
      <c r="L30" s="16"/>
    </row>
    <row r="31" spans="1:12" ht="51" customHeight="1">
      <c r="A31" s="16"/>
      <c r="B31" s="54"/>
      <c r="C31" s="54"/>
      <c r="D31" s="54"/>
      <c r="E31" s="54"/>
      <c r="F31" s="33" t="s">
        <v>25</v>
      </c>
      <c r="G31" s="42">
        <v>2019</v>
      </c>
      <c r="H31" s="7">
        <v>5000</v>
      </c>
      <c r="I31" s="7">
        <v>5000</v>
      </c>
      <c r="J31" s="7">
        <v>100</v>
      </c>
      <c r="K31" s="16"/>
      <c r="L31" s="16"/>
    </row>
    <row r="32" spans="1:12" ht="36.75" customHeight="1">
      <c r="A32" s="16"/>
      <c r="B32" s="54"/>
      <c r="C32" s="54"/>
      <c r="D32" s="54"/>
      <c r="E32" s="54"/>
      <c r="F32" s="33" t="s">
        <v>26</v>
      </c>
      <c r="G32" s="42">
        <v>2019</v>
      </c>
      <c r="H32" s="7">
        <v>5000</v>
      </c>
      <c r="I32" s="7">
        <v>5000</v>
      </c>
      <c r="J32" s="7">
        <v>100</v>
      </c>
      <c r="K32" s="16"/>
      <c r="L32" s="16"/>
    </row>
    <row r="33" spans="1:16" ht="36" customHeight="1">
      <c r="A33" s="16"/>
      <c r="B33" s="54"/>
      <c r="C33" s="54"/>
      <c r="D33" s="54"/>
      <c r="E33" s="54"/>
      <c r="F33" s="33" t="s">
        <v>28</v>
      </c>
      <c r="G33" s="42">
        <v>2019</v>
      </c>
      <c r="H33" s="7">
        <v>5000</v>
      </c>
      <c r="I33" s="7">
        <v>5000</v>
      </c>
      <c r="J33" s="7">
        <v>100</v>
      </c>
      <c r="K33" s="16"/>
      <c r="L33" s="16"/>
    </row>
    <row r="34" spans="1:16" ht="49.5" customHeight="1">
      <c r="A34" s="16"/>
      <c r="B34" s="54"/>
      <c r="C34" s="54"/>
      <c r="D34" s="54"/>
      <c r="E34" s="54"/>
      <c r="F34" s="33" t="s">
        <v>19</v>
      </c>
      <c r="G34" s="42">
        <v>2019</v>
      </c>
      <c r="H34" s="7">
        <v>5000</v>
      </c>
      <c r="I34" s="7">
        <v>5000</v>
      </c>
      <c r="J34" s="7">
        <v>100</v>
      </c>
      <c r="K34" s="16"/>
      <c r="L34" s="16"/>
    </row>
    <row r="35" spans="1:16" ht="34.5" customHeight="1">
      <c r="A35" s="16"/>
      <c r="B35" s="54"/>
      <c r="C35" s="54"/>
      <c r="D35" s="54"/>
      <c r="E35" s="54"/>
      <c r="F35" s="33" t="s">
        <v>20</v>
      </c>
      <c r="G35" s="42">
        <v>2019</v>
      </c>
      <c r="H35" s="7">
        <v>5000</v>
      </c>
      <c r="I35" s="7">
        <v>5000</v>
      </c>
      <c r="J35" s="7">
        <v>100</v>
      </c>
      <c r="K35" s="16"/>
      <c r="L35" s="16"/>
    </row>
    <row r="36" spans="1:16" ht="45" customHeight="1">
      <c r="A36" s="16"/>
      <c r="B36" s="55"/>
      <c r="C36" s="55"/>
      <c r="D36" s="55"/>
      <c r="E36" s="55"/>
      <c r="F36" s="33" t="s">
        <v>21</v>
      </c>
      <c r="G36" s="42">
        <v>2019</v>
      </c>
      <c r="H36" s="7">
        <v>5000</v>
      </c>
      <c r="I36" s="7">
        <v>5000</v>
      </c>
      <c r="J36" s="7">
        <v>100</v>
      </c>
      <c r="K36" s="16"/>
      <c r="L36" s="16"/>
    </row>
    <row r="37" spans="1:16" ht="45" customHeight="1">
      <c r="A37" s="16"/>
      <c r="B37" s="39" t="s">
        <v>70</v>
      </c>
      <c r="C37" s="38">
        <v>8000</v>
      </c>
      <c r="D37" s="34"/>
      <c r="E37" s="41" t="s">
        <v>71</v>
      </c>
      <c r="F37" s="33"/>
      <c r="G37" s="6"/>
      <c r="H37" s="6">
        <f>H38</f>
        <v>290000</v>
      </c>
      <c r="I37" s="6">
        <f>I38</f>
        <v>290000</v>
      </c>
      <c r="J37" s="7"/>
      <c r="K37" s="16"/>
      <c r="L37" s="16"/>
    </row>
    <row r="38" spans="1:16" ht="45" customHeight="1">
      <c r="A38" s="16"/>
      <c r="B38" s="39" t="s">
        <v>65</v>
      </c>
      <c r="C38" s="38">
        <v>8300</v>
      </c>
      <c r="D38" s="38"/>
      <c r="E38" s="41" t="s">
        <v>72</v>
      </c>
      <c r="F38" s="21"/>
      <c r="G38" s="6"/>
      <c r="H38" s="6">
        <v>290000</v>
      </c>
      <c r="I38" s="6">
        <v>290000</v>
      </c>
      <c r="J38" s="6"/>
      <c r="K38" s="16"/>
      <c r="L38" s="16"/>
    </row>
    <row r="39" spans="1:16" ht="33.75" customHeight="1">
      <c r="A39" s="16"/>
      <c r="B39" s="35" t="s">
        <v>58</v>
      </c>
      <c r="C39" s="9">
        <v>8330</v>
      </c>
      <c r="D39" s="35" t="s">
        <v>78</v>
      </c>
      <c r="E39" s="33" t="s">
        <v>31</v>
      </c>
      <c r="F39" s="33" t="s">
        <v>48</v>
      </c>
      <c r="G39" s="7" t="s">
        <v>79</v>
      </c>
      <c r="H39" s="7">
        <v>290000</v>
      </c>
      <c r="I39" s="7">
        <v>290000</v>
      </c>
      <c r="J39" s="7">
        <v>100</v>
      </c>
      <c r="K39" s="16"/>
      <c r="L39" s="16"/>
    </row>
    <row r="40" spans="1:16" ht="36" customHeight="1">
      <c r="A40" s="16"/>
      <c r="B40" s="14" t="s">
        <v>42</v>
      </c>
      <c r="C40" s="13"/>
      <c r="D40" s="13"/>
      <c r="E40" s="21" t="s">
        <v>80</v>
      </c>
      <c r="F40" s="21"/>
      <c r="G40" s="6"/>
      <c r="H40" s="6">
        <v>30000</v>
      </c>
      <c r="I40" s="6">
        <v>30000</v>
      </c>
      <c r="J40" s="7"/>
      <c r="K40" s="16"/>
      <c r="L40" s="16"/>
    </row>
    <row r="41" spans="1:16" ht="33.75" customHeight="1">
      <c r="A41" s="16"/>
      <c r="B41" s="14" t="s">
        <v>60</v>
      </c>
      <c r="C41" s="13"/>
      <c r="D41" s="13"/>
      <c r="E41" s="21" t="s">
        <v>80</v>
      </c>
      <c r="F41" s="21"/>
      <c r="G41" s="6"/>
      <c r="H41" s="6">
        <v>30000</v>
      </c>
      <c r="I41" s="6">
        <v>30000</v>
      </c>
      <c r="J41" s="7"/>
      <c r="K41" s="16"/>
      <c r="L41" s="16"/>
    </row>
    <row r="42" spans="1:16" ht="33.75" customHeight="1">
      <c r="A42" s="16"/>
      <c r="B42" s="14" t="s">
        <v>59</v>
      </c>
      <c r="C42" s="14" t="s">
        <v>43</v>
      </c>
      <c r="D42" s="13"/>
      <c r="E42" s="21" t="s">
        <v>73</v>
      </c>
      <c r="F42" s="21"/>
      <c r="G42" s="6"/>
      <c r="H42" s="6">
        <v>30000</v>
      </c>
      <c r="I42" s="6">
        <v>30000</v>
      </c>
      <c r="J42" s="7"/>
      <c r="K42" s="16"/>
      <c r="L42" s="16"/>
    </row>
    <row r="43" spans="1:16" ht="33.75" customHeight="1">
      <c r="A43" s="16"/>
      <c r="B43" s="14" t="s">
        <v>44</v>
      </c>
      <c r="C43" s="14" t="s">
        <v>45</v>
      </c>
      <c r="D43" s="14" t="s">
        <v>46</v>
      </c>
      <c r="E43" s="33" t="s">
        <v>47</v>
      </c>
      <c r="F43" s="33" t="s">
        <v>49</v>
      </c>
      <c r="G43" s="6"/>
      <c r="H43" s="6">
        <v>30000</v>
      </c>
      <c r="I43" s="6">
        <v>30000</v>
      </c>
      <c r="J43" s="7"/>
      <c r="K43" s="16"/>
      <c r="L43" s="16"/>
    </row>
    <row r="44" spans="1:16" ht="15.95" customHeight="1">
      <c r="A44" s="16"/>
      <c r="B44" s="4" t="s">
        <v>51</v>
      </c>
      <c r="C44" s="4" t="s">
        <v>51</v>
      </c>
      <c r="D44" s="4" t="s">
        <v>51</v>
      </c>
      <c r="E44" s="5" t="s">
        <v>50</v>
      </c>
      <c r="F44" s="36" t="s">
        <v>51</v>
      </c>
      <c r="G44" s="15" t="s">
        <v>51</v>
      </c>
      <c r="H44" s="15" t="s">
        <v>51</v>
      </c>
      <c r="I44" s="6">
        <v>6069609</v>
      </c>
      <c r="J44" s="6" t="str">
        <f>G44</f>
        <v>Х</v>
      </c>
      <c r="K44" s="16"/>
      <c r="L44" s="16"/>
      <c r="P44" s="37"/>
    </row>
    <row r="45" spans="1:16" ht="57.95" customHeight="1">
      <c r="A45" s="16"/>
      <c r="B45" s="46" t="s">
        <v>64</v>
      </c>
      <c r="C45" s="46"/>
      <c r="D45" s="46"/>
      <c r="E45" s="46"/>
      <c r="F45" s="46"/>
      <c r="G45" s="46"/>
      <c r="H45" s="46"/>
      <c r="I45" s="46"/>
      <c r="J45" s="46"/>
      <c r="K45" s="46"/>
      <c r="L45" s="16"/>
    </row>
    <row r="46" spans="1:16" ht="6.95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</row>
    <row r="47" spans="1:16" ht="15.95" customHeight="1">
      <c r="A47" s="16"/>
      <c r="B47" s="16"/>
      <c r="C47" s="16"/>
      <c r="D47" s="56" t="s">
        <v>15</v>
      </c>
      <c r="E47" s="56"/>
      <c r="F47" s="56"/>
      <c r="G47" s="43" t="s">
        <v>16</v>
      </c>
      <c r="H47" s="43"/>
      <c r="I47" s="43"/>
      <c r="J47" s="16"/>
      <c r="K47" s="16"/>
      <c r="L47" s="16"/>
    </row>
    <row r="48" spans="1:16" ht="155.1" customHeight="1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</row>
  </sheetData>
  <mergeCells count="19">
    <mergeCell ref="D23:D36"/>
    <mergeCell ref="E23:E36"/>
    <mergeCell ref="D47:F47"/>
    <mergeCell ref="G47:I47"/>
    <mergeCell ref="H2:K2"/>
    <mergeCell ref="H3:K3"/>
    <mergeCell ref="H4:K4"/>
    <mergeCell ref="B5:K5"/>
    <mergeCell ref="B45:K45"/>
    <mergeCell ref="B13:B14"/>
    <mergeCell ref="C13:C14"/>
    <mergeCell ref="D13:D14"/>
    <mergeCell ref="E13:E14"/>
    <mergeCell ref="B17:B18"/>
    <mergeCell ref="C17:C18"/>
    <mergeCell ref="D17:D18"/>
    <mergeCell ref="E17:E18"/>
    <mergeCell ref="B23:B36"/>
    <mergeCell ref="C23:C36"/>
  </mergeCells>
  <pageMargins left="0.27559055118110237" right="0.27559055118110237" top="0" bottom="0" header="0.51181102362204722" footer="0.51181102362204722"/>
  <pageSetup paperSize="9" scale="8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7 до рішення сесії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Главбух</cp:lastModifiedBy>
  <cp:lastPrinted>2018-12-05T15:15:51Z</cp:lastPrinted>
  <dcterms:created xsi:type="dcterms:W3CDTF">2018-01-17T11:45:04Z</dcterms:created>
  <dcterms:modified xsi:type="dcterms:W3CDTF">2018-12-20T21:00:51Z</dcterms:modified>
</cp:coreProperties>
</file>