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10" yWindow="90" windowWidth="18470" windowHeight="8840"/>
  </bookViews>
  <sheets>
    <sheet name="Лист1" sheetId="1" r:id="rId1"/>
  </sheets>
  <definedNames>
    <definedName name="_xlnm.Print_Titles" localSheetId="0">Лист1!$9:$13</definedName>
  </definedNames>
  <calcPr calcId="145621"/>
</workbook>
</file>

<file path=xl/calcChain.xml><?xml version="1.0" encoding="utf-8"?>
<calcChain xmlns="http://schemas.openxmlformats.org/spreadsheetml/2006/main">
  <c r="P65" i="1" l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<sst xmlns="http://schemas.openxmlformats.org/spreadsheetml/2006/main" count="220" uniqueCount="190">
  <si>
    <t>Додаток 3</t>
  </si>
  <si>
    <t>РОЗПОДІЛ</t>
  </si>
  <si>
    <t>видатків місцевого бюджету на 2020 рік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</si>
  <si>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</si>
  <si>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</si>
  <si>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</si>
  <si>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</si>
  <si>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</si>
  <si>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</si>
  <si>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</si>
  <si>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</si>
  <si>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</si>
  <si>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</si>
  <si>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</si>
  <si>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</si>
  <si>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</si>
  <si>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</si>
  <si>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</si>
  <si>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</si>
  <si>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Городоцька міська рада</t>
  </si>
  <si>
    <t>0110000</t>
  </si>
  <si>
    <t>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обласного та республіканського Автономної Республіки Крим, районного значення, селищних, сільс</t>
  </si>
  <si>
    <t>0110150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</si>
  <si>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</si>
  <si>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</si>
  <si>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</si>
  <si>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0110180</t>
  </si>
  <si>
    <t>0133</t>
  </si>
  <si>
    <t>0180</t>
  </si>
  <si>
    <t>Інша діяльність у сфері державного управління</t>
  </si>
  <si>
    <t>0110191</t>
  </si>
  <si>
    <t>0160</t>
  </si>
  <si>
    <t>0191</t>
  </si>
  <si>
    <t>Проведення місцевих виборів</t>
  </si>
  <si>
    <t>0111170</t>
  </si>
  <si>
    <t>0990</t>
  </si>
  <si>
    <t>1170</t>
  </si>
  <si>
    <t>Забезпечення діяльності інклюзивно-ресурсних центрів</t>
  </si>
  <si>
    <t>0112010</t>
  </si>
  <si>
    <t>0731</t>
  </si>
  <si>
    <t>2010</t>
  </si>
  <si>
    <t>Багатопрофільна стаціонарна медична допомога населенню</t>
  </si>
  <si>
    <t>0112111</t>
  </si>
  <si>
    <t>0726</t>
  </si>
  <si>
    <t>2111</t>
  </si>
  <si>
    <t>Первинна медична допомога населенню, що надається центрами первинної медичної (медико-санітарної) допомоги</t>
  </si>
  <si>
    <t>0112152</t>
  </si>
  <si>
    <t>0763</t>
  </si>
  <si>
    <t>2152</t>
  </si>
  <si>
    <t>Інші програми та заходи у сфері охорони здоров`я</t>
  </si>
  <si>
    <t>0113104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</si>
  <si>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</si>
  <si>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</si>
  <si>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</si>
  <si>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0113105</t>
  </si>
  <si>
    <t>1010</t>
  </si>
  <si>
    <t>3105</t>
  </si>
  <si>
    <t>Надання реабілітаційних послуг особам з інвалідністю та дітям з інвалідністю</t>
  </si>
  <si>
    <t>0113192</t>
  </si>
  <si>
    <t>1030</t>
  </si>
  <si>
    <t>3192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</si>
  <si>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</si>
  <si>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0113210</t>
  </si>
  <si>
    <t>1050</t>
  </si>
  <si>
    <t>3210</t>
  </si>
  <si>
    <t>Організація та проведення громадських робіт</t>
  </si>
  <si>
    <t>0113242</t>
  </si>
  <si>
    <t>1090</t>
  </si>
  <si>
    <t>3242</t>
  </si>
  <si>
    <t>Інші заходи у сфері соціального захисту і соціального забезпечення</t>
  </si>
  <si>
    <t>0115061</t>
  </si>
  <si>
    <t>0810</t>
  </si>
  <si>
    <t>5061</t>
  </si>
  <si>
    <t>Забезпечення діяльності місцевих центрів фізичного здоров`я населення `Спорт для всіх` та проведення фізкультурно-масових заходів серед населення регіону</t>
  </si>
  <si>
    <t>0116013</t>
  </si>
  <si>
    <t>0620</t>
  </si>
  <si>
    <t>6013</t>
  </si>
  <si>
    <t>Забезпечення діяльності водопровідно-каналізаційного господарства</t>
  </si>
  <si>
    <t>0116030</t>
  </si>
  <si>
    <t>6030</t>
  </si>
  <si>
    <t>Організація благоустрою населених пунктів</t>
  </si>
  <si>
    <t>0116060</t>
  </si>
  <si>
    <t>0640</t>
  </si>
  <si>
    <t>6060</t>
  </si>
  <si>
    <t>Утримання об`єктів соціальної сфери підприємств, що передаються до комунальної власності</t>
  </si>
  <si>
    <t>0116071</t>
  </si>
  <si>
    <t>6071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</si>
  <si>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</si>
  <si>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0117130</t>
  </si>
  <si>
    <t>0421</t>
  </si>
  <si>
    <t>7130</t>
  </si>
  <si>
    <t>Здійснення заходів із землеустрою</t>
  </si>
  <si>
    <t>0117310</t>
  </si>
  <si>
    <t>0443</t>
  </si>
  <si>
    <t>7310</t>
  </si>
  <si>
    <t>Будівництво об`єктів житлово-комунального господарства</t>
  </si>
  <si>
    <t>0117461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</si>
  <si>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</si>
  <si>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</si>
  <si>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</si>
  <si>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0117650</t>
  </si>
  <si>
    <t>0490</t>
  </si>
  <si>
    <t>7650</t>
  </si>
  <si>
    <t>Проведення експертної грошової оцінки земельної ділянки чи права на неї</t>
  </si>
  <si>
    <t>0117680</t>
  </si>
  <si>
    <t>7680</t>
  </si>
  <si>
    <t>Членські внески до асоціацій органів місцевого самоврядування</t>
  </si>
  <si>
    <t>0118110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</si>
  <si>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</si>
  <si>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</si>
  <si>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</si>
  <si>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0118120</t>
  </si>
  <si>
    <t>8120</t>
  </si>
  <si>
    <t>Заходи з організації рятування на водах</t>
  </si>
  <si>
    <t>0118340</t>
  </si>
  <si>
    <t>0540</t>
  </si>
  <si>
    <t>8340</t>
  </si>
  <si>
    <t>Природоохоронні заходи за рахунок цільових фондів</t>
  </si>
  <si>
    <t>0118700</t>
  </si>
  <si>
    <t>8700</t>
  </si>
  <si>
    <t>Резервний фонд</t>
  </si>
  <si>
    <t>0119410</t>
  </si>
  <si>
    <t>9410</t>
  </si>
  <si>
    <t>Субвенція з місцевого бюджету на здійснення переданих видатків у сфері охорони здоров`я за рахунок коштів медичної субвенції</t>
  </si>
  <si>
    <t>0119740</t>
  </si>
  <si>
    <t>9740</t>
  </si>
  <si>
    <t>Субвенція з місцевого бюджету на здійснення природоохоронних заходів</t>
  </si>
  <si>
    <t>0119770</t>
  </si>
  <si>
    <t>9770</t>
  </si>
  <si>
    <t>Інші субвенції з місцевого бюджету</t>
  </si>
  <si>
    <t>0119800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</si>
  <si>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</si>
  <si>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</si>
  <si>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0600000</t>
  </si>
  <si>
    <t>Орган з питань освіти і науки</t>
  </si>
  <si>
    <t>0610000</t>
  </si>
  <si>
    <t>Відділ освіти Городоцької міської ради</t>
  </si>
  <si>
    <t>0611010</t>
  </si>
  <si>
    <t>0910</t>
  </si>
  <si>
    <t>Надання дошкільної освіти</t>
  </si>
  <si>
    <t>0611020</t>
  </si>
  <si>
    <t>0921</t>
  </si>
  <si>
    <t>Надання загальної середньої освіти закладами загальної середньої освіти (у тому числі з дошкільними підрозділами (відділеннями, групами))</t>
  </si>
  <si>
    <t>0611090</t>
  </si>
  <si>
    <t>0960</t>
  </si>
  <si>
    <t>Надання позашкільної освіти закладами позашкільної освіти, заходи із позашкільної роботи з дітьми</t>
  </si>
  <si>
    <t>0611150</t>
  </si>
  <si>
    <t>1150</t>
  </si>
  <si>
    <t>Методичне забезпечення діяльності закладів освіти</t>
  </si>
  <si>
    <t>0611161</t>
  </si>
  <si>
    <t>1161</t>
  </si>
  <si>
    <t>Забезпечення діяльності інших закладів у сфері освіти</t>
  </si>
  <si>
    <t>0615031</t>
  </si>
  <si>
    <t>5031</t>
  </si>
  <si>
    <t>Утримання та навчально-тренувальна робота комунальних дитячо-юнацьких спортивних шкіл</t>
  </si>
  <si>
    <t>0617321</t>
  </si>
  <si>
    <t>7321</t>
  </si>
  <si>
    <t>Будівництво освітніх установ та закладів</t>
  </si>
  <si>
    <t>1000000</t>
  </si>
  <si>
    <t>Орган з питань культури, національностей та релігій</t>
  </si>
  <si>
    <t>1010000</t>
  </si>
  <si>
    <t>1011100</t>
  </si>
  <si>
    <t>1100</t>
  </si>
  <si>
    <t>Надання спеціальної освіти мистецькими школами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</si>
  <si>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</si>
  <si>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</si>
  <si>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</si>
  <si>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</si>
  <si>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</si>
  <si>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</si>
  <si>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</si>
  <si>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</si>
  <si>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</si>
  <si>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</si>
  <si>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</si>
  <si>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</si>
  <si>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</si>
  <si>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</si>
  <si>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</si>
  <si>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3700000</t>
  </si>
  <si>
    <t>Орган з питань фінансів</t>
  </si>
  <si>
    <t>3710000</t>
  </si>
  <si>
    <t>3710160</t>
  </si>
  <si>
    <t>Керівництво і управління у відповідній сфері у містах (місті Києві), селищах, селах, об`єднаних територіальних громадах</t>
  </si>
  <si>
    <t>X</t>
  </si>
  <si>
    <t>УСЬОГО</t>
  </si>
  <si>
    <t>22527000000</t>
  </si>
  <si>
    <t>(код бюджету)</t>
  </si>
  <si>
    <t xml:space="preserve">"Про внесення змін до  бюджету Городоцької міської об'єднаної територіальної громади  на 2020 рік" </t>
  </si>
  <si>
    <t>до рішення сесії Городоцької міської ради від 23.12.2020 року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</si>
</sst>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8"/>
  <sheetViews>
    <sheetView tabSelected="1" workbookViewId="0">
      <selection activeCell="L3" sqref="L3:P4"/>
    </sheetView>
  </sheetViews>
  <sheetFormatPr defaultRowHeight="13" x14ac:dyDescent="0.3"/>
  <cols>
    <col min="1" max="3" width="12" customWidth="1"/>
    <col min="4" max="4" width="40.69921875" customWidth="1"/>
    <col min="5" max="16" width="13.69921875" customWidth="1"/>
  </cols>
  <sheetData>
    <row r="1" spans="1:16" x14ac:dyDescent="0.3">
      <c r="L1" s="23" t="s">
        <v>0</v>
      </c>
      <c r="M1" s="23"/>
      <c r="N1" s="23"/>
      <c r="O1" s="23"/>
      <c r="P1" s="23"/>
    </row>
    <row r="2" spans="1:16" x14ac:dyDescent="0.3">
      <c r="L2" s="23" t="s">
        <v>189</v>
      </c>
      <c r="M2" s="23"/>
      <c r="N2" s="23"/>
      <c r="O2" s="23"/>
      <c r="P2" s="23"/>
    </row>
    <row r="3" spans="1:16" ht="13" customHeight="1" x14ac:dyDescent="0.3">
      <c r="L3" s="24" t="s">
        <v>188</v>
      </c>
      <c r="M3" s="24"/>
      <c r="N3" s="24"/>
      <c r="O3" s="24"/>
      <c r="P3" s="24"/>
    </row>
    <row r="4" spans="1:16" x14ac:dyDescent="0.3">
      <c r="L4" s="24"/>
      <c r="M4" s="24"/>
      <c r="N4" s="24"/>
      <c r="O4" s="24"/>
      <c r="P4" s="24"/>
    </row>
    <row r="5" spans="1:16" x14ac:dyDescent="0.3">
      <c r="A5" s="25" t="s">
        <v>1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x14ac:dyDescent="0.3">
      <c r="A6" s="25" t="s">
        <v>2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x14ac:dyDescent="0.3">
      <c r="A7" s="22" t="s">
        <v>186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3">
      <c r="A8" s="21" t="s">
        <v>187</v>
      </c>
      <c r="P8" s="1" t="s">
        <v>3</v>
      </c>
    </row>
    <row r="9" spans="1:16" x14ac:dyDescent="0.3">
      <c r="A9" s="26" t="s">
        <v>4</v>
      </c>
      <c r="B9" s="26" t="s">
        <v>5</v>
      </c>
      <c r="C9" s="26" t="s">
        <v>6</v>
      </c>
      <c r="D9" s="27" t="s">
        <v>7</v>
      </c>
      <c r="E9" s="27" t="s">
        <v>8</v>
      </c>
      <c r="F9" s="27"/>
      <c r="G9" s="27"/>
      <c r="H9" s="27"/>
      <c r="I9" s="27"/>
      <c r="J9" s="27" t="s">
        <v>15</v>
      </c>
      <c r="K9" s="27"/>
      <c r="L9" s="27"/>
      <c r="M9" s="27"/>
      <c r="N9" s="27"/>
      <c r="O9" s="27"/>
      <c r="P9" s="28" t="s">
        <v>17</v>
      </c>
    </row>
    <row r="10" spans="1:16" x14ac:dyDescent="0.3">
      <c r="A10" s="27"/>
      <c r="B10" s="27"/>
      <c r="C10" s="27"/>
      <c r="D10" s="27"/>
      <c r="E10" s="28" t="s">
        <v>9</v>
      </c>
      <c r="F10" s="27" t="s">
        <v>10</v>
      </c>
      <c r="G10" s="27" t="s">
        <v>11</v>
      </c>
      <c r="H10" s="27"/>
      <c r="I10" s="27" t="s">
        <v>14</v>
      </c>
      <c r="J10" s="28" t="s">
        <v>9</v>
      </c>
      <c r="K10" s="27" t="s">
        <v>16</v>
      </c>
      <c r="L10" s="27" t="s">
        <v>10</v>
      </c>
      <c r="M10" s="27" t="s">
        <v>11</v>
      </c>
      <c r="N10" s="27"/>
      <c r="O10" s="27" t="s">
        <v>14</v>
      </c>
      <c r="P10" s="27"/>
    </row>
    <row r="11" spans="1:16" x14ac:dyDescent="0.3">
      <c r="A11" s="27"/>
      <c r="B11" s="27"/>
      <c r="C11" s="27"/>
      <c r="D11" s="27"/>
      <c r="E11" s="27"/>
      <c r="F11" s="27"/>
      <c r="G11" s="27" t="s">
        <v>12</v>
      </c>
      <c r="H11" s="27" t="s">
        <v>13</v>
      </c>
      <c r="I11" s="27"/>
      <c r="J11" s="27"/>
      <c r="K11" s="27"/>
      <c r="L11" s="27"/>
      <c r="M11" s="27" t="s">
        <v>12</v>
      </c>
      <c r="N11" s="27" t="s">
        <v>13</v>
      </c>
      <c r="O11" s="27"/>
      <c r="P11" s="27"/>
    </row>
    <row r="12" spans="1:16" ht="44.25" customHeight="1" x14ac:dyDescent="0.3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</row>
    <row r="13" spans="1:16" x14ac:dyDescent="0.3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x14ac:dyDescent="0.3">
      <c r="A14" s="6" t="s">
        <v>18</v>
      </c>
      <c r="B14" s="7"/>
      <c r="C14" s="8"/>
      <c r="D14" s="9" t="s">
        <v>19</v>
      </c>
      <c r="E14" s="10">
        <v>75396564</v>
      </c>
      <c r="F14" s="11">
        <v>68781245</v>
      </c>
      <c r="G14" s="11">
        <v>28807755</v>
      </c>
      <c r="H14" s="11">
        <v>3712375</v>
      </c>
      <c r="I14" s="11">
        <v>6615319</v>
      </c>
      <c r="J14" s="10">
        <v>12086663</v>
      </c>
      <c r="K14" s="11">
        <v>9289348</v>
      </c>
      <c r="L14" s="11">
        <v>2797315</v>
      </c>
      <c r="M14" s="11">
        <v>71171</v>
      </c>
      <c r="N14" s="11">
        <v>1445806</v>
      </c>
      <c r="O14" s="11">
        <v>9289348</v>
      </c>
      <c r="P14" s="10">
        <f t="shared" ref="P14:P45" si="0">E14+J14</f>
        <v>87483227</v>
      </c>
    </row>
    <row r="15" spans="1:16" ht="91" x14ac:dyDescent="0.3">
      <c r="A15" s="6" t="s">
        <v>20</v>
      </c>
      <c r="B15" s="7"/>
      <c r="C15" s="8"/>
      <c r="D15" s="9" t="s">
        <v>21</v>
      </c>
      <c r="E15" s="10">
        <v>75396564</v>
      </c>
      <c r="F15" s="11">
        <v>68781245</v>
      </c>
      <c r="G15" s="11">
        <v>28807755</v>
      </c>
      <c r="H15" s="11">
        <v>3712375</v>
      </c>
      <c r="I15" s="11">
        <v>6615319</v>
      </c>
      <c r="J15" s="10">
        <v>12086663</v>
      </c>
      <c r="K15" s="11">
        <v>9289348</v>
      </c>
      <c r="L15" s="11">
        <v>2797315</v>
      </c>
      <c r="M15" s="11">
        <v>71171</v>
      </c>
      <c r="N15" s="11">
        <v>1445806</v>
      </c>
      <c r="O15" s="11">
        <v>9289348</v>
      </c>
      <c r="P15" s="10">
        <f t="shared" si="0"/>
        <v>87483227</v>
      </c>
    </row>
    <row r="16" spans="1:16" ht="65" x14ac:dyDescent="0.3">
      <c r="A16" s="12" t="s">
        <v>22</v>
      </c>
      <c r="B16" s="12" t="s">
        <v>24</v>
      </c>
      <c r="C16" s="13" t="s">
        <v>23</v>
      </c>
      <c r="D16" s="14" t="s">
        <v>25</v>
      </c>
      <c r="E16" s="15">
        <v>22136734</v>
      </c>
      <c r="F16" s="16">
        <v>22136734</v>
      </c>
      <c r="G16" s="16">
        <v>17423230</v>
      </c>
      <c r="H16" s="16">
        <v>370148</v>
      </c>
      <c r="I16" s="16">
        <v>0</v>
      </c>
      <c r="J16" s="15">
        <v>702537</v>
      </c>
      <c r="K16" s="16">
        <v>667745</v>
      </c>
      <c r="L16" s="16">
        <v>34792</v>
      </c>
      <c r="M16" s="16">
        <v>0</v>
      </c>
      <c r="N16" s="16">
        <v>0</v>
      </c>
      <c r="O16" s="16">
        <v>667745</v>
      </c>
      <c r="P16" s="15">
        <f t="shared" si="0"/>
        <v>22839271</v>
      </c>
    </row>
    <row r="17" spans="1:16" ht="26" x14ac:dyDescent="0.3">
      <c r="A17" s="12" t="s">
        <v>26</v>
      </c>
      <c r="B17" s="12" t="s">
        <v>28</v>
      </c>
      <c r="C17" s="13" t="s">
        <v>27</v>
      </c>
      <c r="D17" s="14" t="s">
        <v>29</v>
      </c>
      <c r="E17" s="15">
        <v>342660</v>
      </c>
      <c r="F17" s="16">
        <v>342660</v>
      </c>
      <c r="G17" s="16">
        <v>0</v>
      </c>
      <c r="H17" s="16">
        <v>0</v>
      </c>
      <c r="I17" s="16">
        <v>0</v>
      </c>
      <c r="J17" s="15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5">
        <f t="shared" si="0"/>
        <v>342660</v>
      </c>
    </row>
    <row r="18" spans="1:16" x14ac:dyDescent="0.3">
      <c r="A18" s="12" t="s">
        <v>30</v>
      </c>
      <c r="B18" s="12" t="s">
        <v>32</v>
      </c>
      <c r="C18" s="13" t="s">
        <v>31</v>
      </c>
      <c r="D18" s="14" t="s">
        <v>33</v>
      </c>
      <c r="E18" s="15">
        <v>2103379</v>
      </c>
      <c r="F18" s="16">
        <v>2103379</v>
      </c>
      <c r="G18" s="16">
        <v>0</v>
      </c>
      <c r="H18" s="16">
        <v>0</v>
      </c>
      <c r="I18" s="16">
        <v>0</v>
      </c>
      <c r="J18" s="15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5">
        <f t="shared" si="0"/>
        <v>2103379</v>
      </c>
    </row>
    <row r="19" spans="1:16" ht="26" x14ac:dyDescent="0.3">
      <c r="A19" s="12" t="s">
        <v>34</v>
      </c>
      <c r="B19" s="12" t="s">
        <v>36</v>
      </c>
      <c r="C19" s="13" t="s">
        <v>35</v>
      </c>
      <c r="D19" s="14" t="s">
        <v>37</v>
      </c>
      <c r="E19" s="15">
        <v>1958524</v>
      </c>
      <c r="F19" s="16">
        <v>1958524</v>
      </c>
      <c r="G19" s="16">
        <v>1378093</v>
      </c>
      <c r="H19" s="16">
        <v>31817</v>
      </c>
      <c r="I19" s="16">
        <v>0</v>
      </c>
      <c r="J19" s="15">
        <v>303069</v>
      </c>
      <c r="K19" s="16">
        <v>303069</v>
      </c>
      <c r="L19" s="16">
        <v>0</v>
      </c>
      <c r="M19" s="16">
        <v>0</v>
      </c>
      <c r="N19" s="16">
        <v>0</v>
      </c>
      <c r="O19" s="16">
        <v>303069</v>
      </c>
      <c r="P19" s="15">
        <f t="shared" si="0"/>
        <v>2261593</v>
      </c>
    </row>
    <row r="20" spans="1:16" ht="26" x14ac:dyDescent="0.3">
      <c r="A20" s="12" t="s">
        <v>38</v>
      </c>
      <c r="B20" s="12" t="s">
        <v>40</v>
      </c>
      <c r="C20" s="13" t="s">
        <v>39</v>
      </c>
      <c r="D20" s="14" t="s">
        <v>41</v>
      </c>
      <c r="E20" s="15">
        <v>137400</v>
      </c>
      <c r="F20" s="16">
        <v>137400</v>
      </c>
      <c r="G20" s="16">
        <v>0</v>
      </c>
      <c r="H20" s="16">
        <v>0</v>
      </c>
      <c r="I20" s="16">
        <v>0</v>
      </c>
      <c r="J20" s="15">
        <v>812500</v>
      </c>
      <c r="K20" s="16">
        <v>812500</v>
      </c>
      <c r="L20" s="16">
        <v>0</v>
      </c>
      <c r="M20" s="16">
        <v>0</v>
      </c>
      <c r="N20" s="16">
        <v>0</v>
      </c>
      <c r="O20" s="16">
        <v>812500</v>
      </c>
      <c r="P20" s="15">
        <f t="shared" si="0"/>
        <v>949900</v>
      </c>
    </row>
    <row r="21" spans="1:16" ht="39" x14ac:dyDescent="0.3">
      <c r="A21" s="12" t="s">
        <v>42</v>
      </c>
      <c r="B21" s="12" t="s">
        <v>44</v>
      </c>
      <c r="C21" s="13" t="s">
        <v>43</v>
      </c>
      <c r="D21" s="14" t="s">
        <v>45</v>
      </c>
      <c r="E21" s="15">
        <v>2343691</v>
      </c>
      <c r="F21" s="16">
        <v>2343691</v>
      </c>
      <c r="G21" s="16">
        <v>0</v>
      </c>
      <c r="H21" s="16">
        <v>0</v>
      </c>
      <c r="I21" s="16">
        <v>0</v>
      </c>
      <c r="J21" s="15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5">
        <f t="shared" si="0"/>
        <v>2343691</v>
      </c>
    </row>
    <row r="22" spans="1:16" ht="26" x14ac:dyDescent="0.3">
      <c r="A22" s="12" t="s">
        <v>46</v>
      </c>
      <c r="B22" s="12" t="s">
        <v>48</v>
      </c>
      <c r="C22" s="13" t="s">
        <v>47</v>
      </c>
      <c r="D22" s="14" t="s">
        <v>49</v>
      </c>
      <c r="E22" s="15">
        <v>171856</v>
      </c>
      <c r="F22" s="16">
        <v>171856</v>
      </c>
      <c r="G22" s="16">
        <v>0</v>
      </c>
      <c r="H22" s="16">
        <v>0</v>
      </c>
      <c r="I22" s="16">
        <v>0</v>
      </c>
      <c r="J22" s="15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15">
        <f t="shared" si="0"/>
        <v>171856</v>
      </c>
    </row>
    <row r="23" spans="1:16" ht="52" x14ac:dyDescent="0.3">
      <c r="A23" s="12" t="s">
        <v>50</v>
      </c>
      <c r="B23" s="12" t="s">
        <v>52</v>
      </c>
      <c r="C23" s="13" t="s">
        <v>51</v>
      </c>
      <c r="D23" s="14" t="s">
        <v>53</v>
      </c>
      <c r="E23" s="15">
        <v>10242305</v>
      </c>
      <c r="F23" s="16">
        <v>10242305</v>
      </c>
      <c r="G23" s="16">
        <v>7629925</v>
      </c>
      <c r="H23" s="16">
        <v>139518</v>
      </c>
      <c r="I23" s="16">
        <v>0</v>
      </c>
      <c r="J23" s="15">
        <v>479373</v>
      </c>
      <c r="K23" s="16">
        <v>0</v>
      </c>
      <c r="L23" s="16">
        <v>479373</v>
      </c>
      <c r="M23" s="16">
        <v>71171</v>
      </c>
      <c r="N23" s="16">
        <v>207057</v>
      </c>
      <c r="O23" s="16">
        <v>0</v>
      </c>
      <c r="P23" s="15">
        <f t="shared" si="0"/>
        <v>10721678</v>
      </c>
    </row>
    <row r="24" spans="1:16" ht="26" x14ac:dyDescent="0.3">
      <c r="A24" s="12" t="s">
        <v>54</v>
      </c>
      <c r="B24" s="12" t="s">
        <v>56</v>
      </c>
      <c r="C24" s="13" t="s">
        <v>55</v>
      </c>
      <c r="D24" s="14" t="s">
        <v>57</v>
      </c>
      <c r="E24" s="15">
        <v>3209200</v>
      </c>
      <c r="F24" s="16">
        <v>3209200</v>
      </c>
      <c r="G24" s="16">
        <v>2166754</v>
      </c>
      <c r="H24" s="16">
        <v>110160</v>
      </c>
      <c r="I24" s="16">
        <v>0</v>
      </c>
      <c r="J24" s="15">
        <v>27800</v>
      </c>
      <c r="K24" s="16">
        <v>27800</v>
      </c>
      <c r="L24" s="16">
        <v>0</v>
      </c>
      <c r="M24" s="16">
        <v>0</v>
      </c>
      <c r="N24" s="16">
        <v>0</v>
      </c>
      <c r="O24" s="16">
        <v>27800</v>
      </c>
      <c r="P24" s="15">
        <f t="shared" si="0"/>
        <v>3237000</v>
      </c>
    </row>
    <row r="25" spans="1:16" ht="39" x14ac:dyDescent="0.3">
      <c r="A25" s="12" t="s">
        <v>58</v>
      </c>
      <c r="B25" s="12" t="s">
        <v>60</v>
      </c>
      <c r="C25" s="13" t="s">
        <v>59</v>
      </c>
      <c r="D25" s="14" t="s">
        <v>61</v>
      </c>
      <c r="E25" s="15">
        <v>40000</v>
      </c>
      <c r="F25" s="16">
        <v>40000</v>
      </c>
      <c r="G25" s="16">
        <v>0</v>
      </c>
      <c r="H25" s="16">
        <v>0</v>
      </c>
      <c r="I25" s="16">
        <v>0</v>
      </c>
      <c r="J25" s="15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5">
        <f t="shared" si="0"/>
        <v>40000</v>
      </c>
    </row>
    <row r="26" spans="1:16" ht="26" x14ac:dyDescent="0.3">
      <c r="A26" s="12" t="s">
        <v>62</v>
      </c>
      <c r="B26" s="12" t="s">
        <v>64</v>
      </c>
      <c r="C26" s="13" t="s">
        <v>63</v>
      </c>
      <c r="D26" s="14" t="s">
        <v>65</v>
      </c>
      <c r="E26" s="15">
        <v>30000</v>
      </c>
      <c r="F26" s="16">
        <v>30000</v>
      </c>
      <c r="G26" s="16">
        <v>0</v>
      </c>
      <c r="H26" s="16">
        <v>0</v>
      </c>
      <c r="I26" s="16">
        <v>0</v>
      </c>
      <c r="J26" s="15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5">
        <f t="shared" si="0"/>
        <v>30000</v>
      </c>
    </row>
    <row r="27" spans="1:16" ht="26" x14ac:dyDescent="0.3">
      <c r="A27" s="12" t="s">
        <v>66</v>
      </c>
      <c r="B27" s="12" t="s">
        <v>68</v>
      </c>
      <c r="C27" s="13" t="s">
        <v>67</v>
      </c>
      <c r="D27" s="14" t="s">
        <v>69</v>
      </c>
      <c r="E27" s="15">
        <v>801000</v>
      </c>
      <c r="F27" s="16">
        <v>801000</v>
      </c>
      <c r="G27" s="16">
        <v>0</v>
      </c>
      <c r="H27" s="16">
        <v>0</v>
      </c>
      <c r="I27" s="16">
        <v>0</v>
      </c>
      <c r="J27" s="15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5">
        <f t="shared" si="0"/>
        <v>801000</v>
      </c>
    </row>
    <row r="28" spans="1:16" ht="52" x14ac:dyDescent="0.3">
      <c r="A28" s="12" t="s">
        <v>70</v>
      </c>
      <c r="B28" s="12" t="s">
        <v>72</v>
      </c>
      <c r="C28" s="13" t="s">
        <v>71</v>
      </c>
      <c r="D28" s="14" t="s">
        <v>73</v>
      </c>
      <c r="E28" s="15">
        <v>498847</v>
      </c>
      <c r="F28" s="16">
        <v>498847</v>
      </c>
      <c r="G28" s="16">
        <v>209753</v>
      </c>
      <c r="H28" s="16">
        <v>0</v>
      </c>
      <c r="I28" s="16">
        <v>0</v>
      </c>
      <c r="J28" s="15">
        <v>15000</v>
      </c>
      <c r="K28" s="16">
        <v>15000</v>
      </c>
      <c r="L28" s="16">
        <v>0</v>
      </c>
      <c r="M28" s="16">
        <v>0</v>
      </c>
      <c r="N28" s="16">
        <v>0</v>
      </c>
      <c r="O28" s="16">
        <v>15000</v>
      </c>
      <c r="P28" s="15">
        <f t="shared" si="0"/>
        <v>513847</v>
      </c>
    </row>
    <row r="29" spans="1:16" ht="26" x14ac:dyDescent="0.3">
      <c r="A29" s="12" t="s">
        <v>74</v>
      </c>
      <c r="B29" s="12" t="s">
        <v>76</v>
      </c>
      <c r="C29" s="13" t="s">
        <v>75</v>
      </c>
      <c r="D29" s="14" t="s">
        <v>77</v>
      </c>
      <c r="E29" s="15">
        <v>2813309</v>
      </c>
      <c r="F29" s="16">
        <v>2813309</v>
      </c>
      <c r="G29" s="16">
        <v>0</v>
      </c>
      <c r="H29" s="16">
        <v>0</v>
      </c>
      <c r="I29" s="16">
        <v>0</v>
      </c>
      <c r="J29" s="15">
        <v>3256106</v>
      </c>
      <c r="K29" s="16">
        <v>2025606</v>
      </c>
      <c r="L29" s="16">
        <v>1230500</v>
      </c>
      <c r="M29" s="16">
        <v>0</v>
      </c>
      <c r="N29" s="16">
        <v>1180500</v>
      </c>
      <c r="O29" s="16">
        <v>2025606</v>
      </c>
      <c r="P29" s="15">
        <f t="shared" si="0"/>
        <v>6069415</v>
      </c>
    </row>
    <row r="30" spans="1:16" x14ac:dyDescent="0.3">
      <c r="A30" s="12" t="s">
        <v>78</v>
      </c>
      <c r="B30" s="12" t="s">
        <v>79</v>
      </c>
      <c r="C30" s="13" t="s">
        <v>75</v>
      </c>
      <c r="D30" s="14" t="s">
        <v>80</v>
      </c>
      <c r="E30" s="15">
        <v>11063903</v>
      </c>
      <c r="F30" s="16">
        <v>5798584</v>
      </c>
      <c r="G30" s="16">
        <v>0</v>
      </c>
      <c r="H30" s="16">
        <v>3060732</v>
      </c>
      <c r="I30" s="16">
        <v>5265319</v>
      </c>
      <c r="J30" s="15">
        <v>1450500</v>
      </c>
      <c r="K30" s="16">
        <v>1450500</v>
      </c>
      <c r="L30" s="16">
        <v>0</v>
      </c>
      <c r="M30" s="16">
        <v>0</v>
      </c>
      <c r="N30" s="16">
        <v>0</v>
      </c>
      <c r="O30" s="16">
        <v>1450500</v>
      </c>
      <c r="P30" s="15">
        <f t="shared" si="0"/>
        <v>12514403</v>
      </c>
    </row>
    <row r="31" spans="1:16" ht="39" x14ac:dyDescent="0.3">
      <c r="A31" s="12" t="s">
        <v>81</v>
      </c>
      <c r="B31" s="12" t="s">
        <v>83</v>
      </c>
      <c r="C31" s="13" t="s">
        <v>82</v>
      </c>
      <c r="D31" s="14" t="s">
        <v>84</v>
      </c>
      <c r="E31" s="15">
        <v>20000</v>
      </c>
      <c r="F31" s="16">
        <v>20000</v>
      </c>
      <c r="G31" s="16">
        <v>0</v>
      </c>
      <c r="H31" s="16">
        <v>0</v>
      </c>
      <c r="I31" s="16">
        <v>0</v>
      </c>
      <c r="J31" s="15">
        <v>58249</v>
      </c>
      <c r="K31" s="16">
        <v>0</v>
      </c>
      <c r="L31" s="16">
        <v>58249</v>
      </c>
      <c r="M31" s="16">
        <v>0</v>
      </c>
      <c r="N31" s="16">
        <v>58249</v>
      </c>
      <c r="O31" s="16">
        <v>0</v>
      </c>
      <c r="P31" s="15">
        <f t="shared" si="0"/>
        <v>78249</v>
      </c>
    </row>
    <row r="32" spans="1:16" ht="91" x14ac:dyDescent="0.3">
      <c r="A32" s="12" t="s">
        <v>85</v>
      </c>
      <c r="B32" s="12" t="s">
        <v>86</v>
      </c>
      <c r="C32" s="13" t="s">
        <v>82</v>
      </c>
      <c r="D32" s="14" t="s">
        <v>87</v>
      </c>
      <c r="E32" s="15">
        <v>1350000</v>
      </c>
      <c r="F32" s="16">
        <v>0</v>
      </c>
      <c r="G32" s="16">
        <v>0</v>
      </c>
      <c r="H32" s="16">
        <v>0</v>
      </c>
      <c r="I32" s="16">
        <v>1350000</v>
      </c>
      <c r="J32" s="15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5">
        <f t="shared" si="0"/>
        <v>1350000</v>
      </c>
    </row>
    <row r="33" spans="1:16" x14ac:dyDescent="0.3">
      <c r="A33" s="12" t="s">
        <v>88</v>
      </c>
      <c r="B33" s="12" t="s">
        <v>90</v>
      </c>
      <c r="C33" s="13" t="s">
        <v>89</v>
      </c>
      <c r="D33" s="14" t="s">
        <v>91</v>
      </c>
      <c r="E33" s="15">
        <v>195000</v>
      </c>
      <c r="F33" s="16">
        <v>195000</v>
      </c>
      <c r="G33" s="16">
        <v>0</v>
      </c>
      <c r="H33" s="16">
        <v>0</v>
      </c>
      <c r="I33" s="16">
        <v>0</v>
      </c>
      <c r="J33" s="15">
        <v>890011</v>
      </c>
      <c r="K33" s="16">
        <v>0</v>
      </c>
      <c r="L33" s="16">
        <v>890011</v>
      </c>
      <c r="M33" s="16">
        <v>0</v>
      </c>
      <c r="N33" s="16">
        <v>0</v>
      </c>
      <c r="O33" s="16">
        <v>0</v>
      </c>
      <c r="P33" s="15">
        <f t="shared" si="0"/>
        <v>1085011</v>
      </c>
    </row>
    <row r="34" spans="1:16" ht="26" x14ac:dyDescent="0.3">
      <c r="A34" s="12" t="s">
        <v>92</v>
      </c>
      <c r="B34" s="12" t="s">
        <v>94</v>
      </c>
      <c r="C34" s="13" t="s">
        <v>93</v>
      </c>
      <c r="D34" s="14" t="s">
        <v>95</v>
      </c>
      <c r="E34" s="15">
        <v>0</v>
      </c>
      <c r="F34" s="16">
        <v>0</v>
      </c>
      <c r="G34" s="16">
        <v>0</v>
      </c>
      <c r="H34" s="16">
        <v>0</v>
      </c>
      <c r="I34" s="16">
        <v>0</v>
      </c>
      <c r="J34" s="15">
        <v>3645636</v>
      </c>
      <c r="K34" s="16">
        <v>3645636</v>
      </c>
      <c r="L34" s="16">
        <v>0</v>
      </c>
      <c r="M34" s="16">
        <v>0</v>
      </c>
      <c r="N34" s="16">
        <v>0</v>
      </c>
      <c r="O34" s="16">
        <v>3645636</v>
      </c>
      <c r="P34" s="15">
        <f t="shared" si="0"/>
        <v>3645636</v>
      </c>
    </row>
    <row r="35" spans="1:16" ht="39" x14ac:dyDescent="0.3">
      <c r="A35" s="12" t="s">
        <v>96</v>
      </c>
      <c r="B35" s="12" t="s">
        <v>98</v>
      </c>
      <c r="C35" s="13" t="s">
        <v>97</v>
      </c>
      <c r="D35" s="14" t="s">
        <v>99</v>
      </c>
      <c r="E35" s="15">
        <v>5081266</v>
      </c>
      <c r="F35" s="16">
        <v>5081266</v>
      </c>
      <c r="G35" s="16">
        <v>0</v>
      </c>
      <c r="H35" s="16">
        <v>0</v>
      </c>
      <c r="I35" s="16">
        <v>0</v>
      </c>
      <c r="J35" s="15">
        <v>59380</v>
      </c>
      <c r="K35" s="16">
        <v>59380</v>
      </c>
      <c r="L35" s="16">
        <v>0</v>
      </c>
      <c r="M35" s="16">
        <v>0</v>
      </c>
      <c r="N35" s="16">
        <v>0</v>
      </c>
      <c r="O35" s="16">
        <v>59380</v>
      </c>
      <c r="P35" s="15">
        <f t="shared" si="0"/>
        <v>5140646</v>
      </c>
    </row>
    <row r="36" spans="1:16" ht="26" x14ac:dyDescent="0.3">
      <c r="A36" s="12" t="s">
        <v>100</v>
      </c>
      <c r="B36" s="12" t="s">
        <v>102</v>
      </c>
      <c r="C36" s="13" t="s">
        <v>101</v>
      </c>
      <c r="D36" s="14" t="s">
        <v>103</v>
      </c>
      <c r="E36" s="15">
        <v>0</v>
      </c>
      <c r="F36" s="16">
        <v>0</v>
      </c>
      <c r="G36" s="16">
        <v>0</v>
      </c>
      <c r="H36" s="16">
        <v>0</v>
      </c>
      <c r="I36" s="16">
        <v>0</v>
      </c>
      <c r="J36" s="15">
        <v>14740</v>
      </c>
      <c r="K36" s="16">
        <v>14740</v>
      </c>
      <c r="L36" s="16">
        <v>0</v>
      </c>
      <c r="M36" s="16">
        <v>0</v>
      </c>
      <c r="N36" s="16">
        <v>0</v>
      </c>
      <c r="O36" s="16">
        <v>14740</v>
      </c>
      <c r="P36" s="15">
        <f t="shared" si="0"/>
        <v>14740</v>
      </c>
    </row>
    <row r="37" spans="1:16" ht="26" x14ac:dyDescent="0.3">
      <c r="A37" s="12" t="s">
        <v>104</v>
      </c>
      <c r="B37" s="12" t="s">
        <v>105</v>
      </c>
      <c r="C37" s="13" t="s">
        <v>101</v>
      </c>
      <c r="D37" s="14" t="s">
        <v>106</v>
      </c>
      <c r="E37" s="15">
        <v>28000</v>
      </c>
      <c r="F37" s="16">
        <v>28000</v>
      </c>
      <c r="G37" s="16">
        <v>0</v>
      </c>
      <c r="H37" s="16">
        <v>0</v>
      </c>
      <c r="I37" s="16">
        <v>0</v>
      </c>
      <c r="J37" s="15">
        <v>0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5">
        <f t="shared" si="0"/>
        <v>28000</v>
      </c>
    </row>
    <row r="38" spans="1:16" ht="39" x14ac:dyDescent="0.3">
      <c r="A38" s="12" t="s">
        <v>107</v>
      </c>
      <c r="B38" s="12" t="s">
        <v>109</v>
      </c>
      <c r="C38" s="13" t="s">
        <v>108</v>
      </c>
      <c r="D38" s="14" t="s">
        <v>110</v>
      </c>
      <c r="E38" s="15">
        <v>90000</v>
      </c>
      <c r="F38" s="16">
        <v>90000</v>
      </c>
      <c r="G38" s="16">
        <v>0</v>
      </c>
      <c r="H38" s="16">
        <v>0</v>
      </c>
      <c r="I38" s="16">
        <v>0</v>
      </c>
      <c r="J38" s="15">
        <v>10000</v>
      </c>
      <c r="K38" s="16">
        <v>10000</v>
      </c>
      <c r="L38" s="16">
        <v>0</v>
      </c>
      <c r="M38" s="16">
        <v>0</v>
      </c>
      <c r="N38" s="16">
        <v>0</v>
      </c>
      <c r="O38" s="16">
        <v>10000</v>
      </c>
      <c r="P38" s="15">
        <f t="shared" si="0"/>
        <v>100000</v>
      </c>
    </row>
    <row r="39" spans="1:16" x14ac:dyDescent="0.3">
      <c r="A39" s="12" t="s">
        <v>111</v>
      </c>
      <c r="B39" s="12" t="s">
        <v>112</v>
      </c>
      <c r="C39" s="13" t="s">
        <v>108</v>
      </c>
      <c r="D39" s="14" t="s">
        <v>113</v>
      </c>
      <c r="E39" s="15">
        <v>30000</v>
      </c>
      <c r="F39" s="16">
        <v>30000</v>
      </c>
      <c r="G39" s="16">
        <v>0</v>
      </c>
      <c r="H39" s="16">
        <v>0</v>
      </c>
      <c r="I39" s="16">
        <v>0</v>
      </c>
      <c r="J39" s="15">
        <v>0</v>
      </c>
      <c r="K39" s="16">
        <v>0</v>
      </c>
      <c r="L39" s="16">
        <v>0</v>
      </c>
      <c r="M39" s="16">
        <v>0</v>
      </c>
      <c r="N39" s="16">
        <v>0</v>
      </c>
      <c r="O39" s="16">
        <v>0</v>
      </c>
      <c r="P39" s="15">
        <f t="shared" si="0"/>
        <v>30000</v>
      </c>
    </row>
    <row r="40" spans="1:16" ht="26" x14ac:dyDescent="0.3">
      <c r="A40" s="12" t="s">
        <v>114</v>
      </c>
      <c r="B40" s="12" t="s">
        <v>116</v>
      </c>
      <c r="C40" s="13" t="s">
        <v>115</v>
      </c>
      <c r="D40" s="14" t="s">
        <v>117</v>
      </c>
      <c r="E40" s="15">
        <v>0</v>
      </c>
      <c r="F40" s="16">
        <v>0</v>
      </c>
      <c r="G40" s="16">
        <v>0</v>
      </c>
      <c r="H40" s="16">
        <v>0</v>
      </c>
      <c r="I40" s="16">
        <v>0</v>
      </c>
      <c r="J40" s="15">
        <v>26890</v>
      </c>
      <c r="K40" s="16">
        <v>0</v>
      </c>
      <c r="L40" s="16">
        <v>26890</v>
      </c>
      <c r="M40" s="16">
        <v>0</v>
      </c>
      <c r="N40" s="16">
        <v>0</v>
      </c>
      <c r="O40" s="16">
        <v>0</v>
      </c>
      <c r="P40" s="15">
        <f t="shared" si="0"/>
        <v>26890</v>
      </c>
    </row>
    <row r="41" spans="1:16" x14ac:dyDescent="0.3">
      <c r="A41" s="12" t="s">
        <v>118</v>
      </c>
      <c r="B41" s="12" t="s">
        <v>119</v>
      </c>
      <c r="C41" s="13" t="s">
        <v>27</v>
      </c>
      <c r="D41" s="14" t="s">
        <v>120</v>
      </c>
      <c r="E41" s="15">
        <v>0</v>
      </c>
      <c r="F41" s="16">
        <v>0</v>
      </c>
      <c r="G41" s="16">
        <v>0</v>
      </c>
      <c r="H41" s="16">
        <v>0</v>
      </c>
      <c r="I41" s="16">
        <v>0</v>
      </c>
      <c r="J41" s="15">
        <v>0</v>
      </c>
      <c r="K41" s="16">
        <v>0</v>
      </c>
      <c r="L41" s="16">
        <v>0</v>
      </c>
      <c r="M41" s="16">
        <v>0</v>
      </c>
      <c r="N41" s="16">
        <v>0</v>
      </c>
      <c r="O41" s="16">
        <v>0</v>
      </c>
      <c r="P41" s="15">
        <f t="shared" si="0"/>
        <v>0</v>
      </c>
    </row>
    <row r="42" spans="1:16" ht="52" x14ac:dyDescent="0.3">
      <c r="A42" s="12" t="s">
        <v>121</v>
      </c>
      <c r="B42" s="12" t="s">
        <v>122</v>
      </c>
      <c r="C42" s="13" t="s">
        <v>28</v>
      </c>
      <c r="D42" s="14" t="s">
        <v>123</v>
      </c>
      <c r="E42" s="15">
        <v>5837700</v>
      </c>
      <c r="F42" s="16">
        <v>5837700</v>
      </c>
      <c r="G42" s="16">
        <v>0</v>
      </c>
      <c r="H42" s="16">
        <v>0</v>
      </c>
      <c r="I42" s="16">
        <v>0</v>
      </c>
      <c r="J42" s="15">
        <v>0</v>
      </c>
      <c r="K42" s="16">
        <v>0</v>
      </c>
      <c r="L42" s="16">
        <v>0</v>
      </c>
      <c r="M42" s="16">
        <v>0</v>
      </c>
      <c r="N42" s="16">
        <v>0</v>
      </c>
      <c r="O42" s="16">
        <v>0</v>
      </c>
      <c r="P42" s="15">
        <f t="shared" si="0"/>
        <v>5837700</v>
      </c>
    </row>
    <row r="43" spans="1:16" ht="26" x14ac:dyDescent="0.3">
      <c r="A43" s="12" t="s">
        <v>124</v>
      </c>
      <c r="B43" s="12" t="s">
        <v>125</v>
      </c>
      <c r="C43" s="13" t="s">
        <v>28</v>
      </c>
      <c r="D43" s="14" t="s">
        <v>126</v>
      </c>
      <c r="E43" s="15">
        <v>0</v>
      </c>
      <c r="F43" s="16">
        <v>0</v>
      </c>
      <c r="G43" s="16">
        <v>0</v>
      </c>
      <c r="H43" s="16">
        <v>0</v>
      </c>
      <c r="I43" s="16">
        <v>0</v>
      </c>
      <c r="J43" s="15">
        <v>0</v>
      </c>
      <c r="K43" s="16">
        <v>0</v>
      </c>
      <c r="L43" s="16">
        <v>0</v>
      </c>
      <c r="M43" s="16">
        <v>0</v>
      </c>
      <c r="N43" s="16">
        <v>0</v>
      </c>
      <c r="O43" s="16">
        <v>0</v>
      </c>
      <c r="P43" s="15">
        <f t="shared" si="0"/>
        <v>0</v>
      </c>
    </row>
    <row r="44" spans="1:16" x14ac:dyDescent="0.3">
      <c r="A44" s="12" t="s">
        <v>127</v>
      </c>
      <c r="B44" s="12" t="s">
        <v>128</v>
      </c>
      <c r="C44" s="13" t="s">
        <v>28</v>
      </c>
      <c r="D44" s="14" t="s">
        <v>129</v>
      </c>
      <c r="E44" s="15">
        <v>4811130</v>
      </c>
      <c r="F44" s="16">
        <v>4811130</v>
      </c>
      <c r="G44" s="16">
        <v>0</v>
      </c>
      <c r="H44" s="16">
        <v>0</v>
      </c>
      <c r="I44" s="16">
        <v>0</v>
      </c>
      <c r="J44" s="15">
        <v>77500</v>
      </c>
      <c r="K44" s="16">
        <v>0</v>
      </c>
      <c r="L44" s="16">
        <v>77500</v>
      </c>
      <c r="M44" s="16">
        <v>0</v>
      </c>
      <c r="N44" s="16">
        <v>0</v>
      </c>
      <c r="O44" s="16">
        <v>0</v>
      </c>
      <c r="P44" s="15">
        <f t="shared" si="0"/>
        <v>4888630</v>
      </c>
    </row>
    <row r="45" spans="1:16" ht="39" x14ac:dyDescent="0.3">
      <c r="A45" s="12" t="s">
        <v>130</v>
      </c>
      <c r="B45" s="12" t="s">
        <v>131</v>
      </c>
      <c r="C45" s="13" t="s">
        <v>28</v>
      </c>
      <c r="D45" s="14" t="s">
        <v>132</v>
      </c>
      <c r="E45" s="15">
        <v>60660</v>
      </c>
      <c r="F45" s="16">
        <v>60660</v>
      </c>
      <c r="G45" s="16">
        <v>0</v>
      </c>
      <c r="H45" s="16">
        <v>0</v>
      </c>
      <c r="I45" s="16">
        <v>0</v>
      </c>
      <c r="J45" s="15">
        <v>257372</v>
      </c>
      <c r="K45" s="16">
        <v>257372</v>
      </c>
      <c r="L45" s="16">
        <v>0</v>
      </c>
      <c r="M45" s="16">
        <v>0</v>
      </c>
      <c r="N45" s="16">
        <v>0</v>
      </c>
      <c r="O45" s="16">
        <v>257372</v>
      </c>
      <c r="P45" s="15">
        <f t="shared" si="0"/>
        <v>318032</v>
      </c>
    </row>
    <row r="46" spans="1:16" x14ac:dyDescent="0.3">
      <c r="A46" s="6" t="s">
        <v>133</v>
      </c>
      <c r="B46" s="7"/>
      <c r="C46" s="8"/>
      <c r="D46" s="9" t="s">
        <v>134</v>
      </c>
      <c r="E46" s="10">
        <v>112902492</v>
      </c>
      <c r="F46" s="11">
        <v>112902492</v>
      </c>
      <c r="G46" s="11">
        <v>79370662</v>
      </c>
      <c r="H46" s="11">
        <v>6649357</v>
      </c>
      <c r="I46" s="11">
        <v>0</v>
      </c>
      <c r="J46" s="10">
        <v>7201288</v>
      </c>
      <c r="K46" s="11">
        <v>5092774</v>
      </c>
      <c r="L46" s="11">
        <v>2108514</v>
      </c>
      <c r="M46" s="11">
        <v>0</v>
      </c>
      <c r="N46" s="11">
        <v>0</v>
      </c>
      <c r="O46" s="11">
        <v>5092774</v>
      </c>
      <c r="P46" s="10">
        <f t="shared" ref="P46:P65" si="1">E46+J46</f>
        <v>120103780</v>
      </c>
    </row>
    <row r="47" spans="1:16" x14ac:dyDescent="0.3">
      <c r="A47" s="6" t="s">
        <v>135</v>
      </c>
      <c r="B47" s="7"/>
      <c r="C47" s="8"/>
      <c r="D47" s="9" t="s">
        <v>136</v>
      </c>
      <c r="E47" s="10">
        <v>112902492</v>
      </c>
      <c r="F47" s="11">
        <v>112902492</v>
      </c>
      <c r="G47" s="11">
        <v>79370662</v>
      </c>
      <c r="H47" s="11">
        <v>6649357</v>
      </c>
      <c r="I47" s="11">
        <v>0</v>
      </c>
      <c r="J47" s="10">
        <v>7201288</v>
      </c>
      <c r="K47" s="11">
        <v>5092774</v>
      </c>
      <c r="L47" s="11">
        <v>2108514</v>
      </c>
      <c r="M47" s="11">
        <v>0</v>
      </c>
      <c r="N47" s="11">
        <v>0</v>
      </c>
      <c r="O47" s="11">
        <v>5092774</v>
      </c>
      <c r="P47" s="10">
        <f t="shared" si="1"/>
        <v>120103780</v>
      </c>
    </row>
    <row r="48" spans="1:16" x14ac:dyDescent="0.3">
      <c r="A48" s="12" t="s">
        <v>137</v>
      </c>
      <c r="B48" s="12" t="s">
        <v>55</v>
      </c>
      <c r="C48" s="13" t="s">
        <v>138</v>
      </c>
      <c r="D48" s="14" t="s">
        <v>139</v>
      </c>
      <c r="E48" s="15">
        <v>24834080</v>
      </c>
      <c r="F48" s="16">
        <v>24834080</v>
      </c>
      <c r="G48" s="16">
        <v>16566920</v>
      </c>
      <c r="H48" s="16">
        <v>2117307</v>
      </c>
      <c r="I48" s="16">
        <v>0</v>
      </c>
      <c r="J48" s="15">
        <v>2093194</v>
      </c>
      <c r="K48" s="16">
        <v>29680</v>
      </c>
      <c r="L48" s="16">
        <v>2063514</v>
      </c>
      <c r="M48" s="16">
        <v>0</v>
      </c>
      <c r="N48" s="16">
        <v>0</v>
      </c>
      <c r="O48" s="16">
        <v>29680</v>
      </c>
      <c r="P48" s="15">
        <f t="shared" si="1"/>
        <v>26927274</v>
      </c>
    </row>
    <row r="49" spans="1:16" ht="52" x14ac:dyDescent="0.3">
      <c r="A49" s="12" t="s">
        <v>140</v>
      </c>
      <c r="B49" s="12" t="s">
        <v>51</v>
      </c>
      <c r="C49" s="13" t="s">
        <v>141</v>
      </c>
      <c r="D49" s="14" t="s">
        <v>142</v>
      </c>
      <c r="E49" s="15">
        <v>82405321</v>
      </c>
      <c r="F49" s="16">
        <v>82405321</v>
      </c>
      <c r="G49" s="16">
        <v>58723582</v>
      </c>
      <c r="H49" s="16">
        <v>4364903</v>
      </c>
      <c r="I49" s="16">
        <v>0</v>
      </c>
      <c r="J49" s="15">
        <v>4638392</v>
      </c>
      <c r="K49" s="16">
        <v>4593392</v>
      </c>
      <c r="L49" s="16">
        <v>45000</v>
      </c>
      <c r="M49" s="16">
        <v>0</v>
      </c>
      <c r="N49" s="16">
        <v>0</v>
      </c>
      <c r="O49" s="16">
        <v>4593392</v>
      </c>
      <c r="P49" s="15">
        <f t="shared" si="1"/>
        <v>87043713</v>
      </c>
    </row>
    <row r="50" spans="1:16" ht="39" x14ac:dyDescent="0.3">
      <c r="A50" s="12" t="s">
        <v>143</v>
      </c>
      <c r="B50" s="12" t="s">
        <v>67</v>
      </c>
      <c r="C50" s="13" t="s">
        <v>144</v>
      </c>
      <c r="D50" s="14" t="s">
        <v>145</v>
      </c>
      <c r="E50" s="15">
        <v>1249099</v>
      </c>
      <c r="F50" s="16">
        <v>1249099</v>
      </c>
      <c r="G50" s="16">
        <v>965850</v>
      </c>
      <c r="H50" s="16">
        <v>27936</v>
      </c>
      <c r="I50" s="16">
        <v>0</v>
      </c>
      <c r="J50" s="15">
        <v>0</v>
      </c>
      <c r="K50" s="16">
        <v>0</v>
      </c>
      <c r="L50" s="16">
        <v>0</v>
      </c>
      <c r="M50" s="16">
        <v>0</v>
      </c>
      <c r="N50" s="16">
        <v>0</v>
      </c>
      <c r="O50" s="16">
        <v>0</v>
      </c>
      <c r="P50" s="15">
        <f t="shared" si="1"/>
        <v>1249099</v>
      </c>
    </row>
    <row r="51" spans="1:16" ht="26" x14ac:dyDescent="0.3">
      <c r="A51" s="12" t="s">
        <v>146</v>
      </c>
      <c r="B51" s="12" t="s">
        <v>147</v>
      </c>
      <c r="C51" s="13" t="s">
        <v>35</v>
      </c>
      <c r="D51" s="14" t="s">
        <v>148</v>
      </c>
      <c r="E51" s="15">
        <v>788356.31</v>
      </c>
      <c r="F51" s="16">
        <v>788356.31</v>
      </c>
      <c r="G51" s="16">
        <v>464068.58000000007</v>
      </c>
      <c r="H51" s="16">
        <v>16850.809999999998</v>
      </c>
      <c r="I51" s="16">
        <v>0</v>
      </c>
      <c r="J51" s="15">
        <v>0</v>
      </c>
      <c r="K51" s="16">
        <v>0</v>
      </c>
      <c r="L51" s="16">
        <v>0</v>
      </c>
      <c r="M51" s="16">
        <v>0</v>
      </c>
      <c r="N51" s="16">
        <v>0</v>
      </c>
      <c r="O51" s="16">
        <v>0</v>
      </c>
      <c r="P51" s="15">
        <f t="shared" si="1"/>
        <v>788356.31</v>
      </c>
    </row>
    <row r="52" spans="1:16" ht="26" x14ac:dyDescent="0.3">
      <c r="A52" s="12" t="s">
        <v>149</v>
      </c>
      <c r="B52" s="12" t="s">
        <v>150</v>
      </c>
      <c r="C52" s="13" t="s">
        <v>35</v>
      </c>
      <c r="D52" s="14" t="s">
        <v>151</v>
      </c>
      <c r="E52" s="15">
        <v>2614647.69</v>
      </c>
      <c r="F52" s="16">
        <v>2614647.69</v>
      </c>
      <c r="G52" s="16">
        <v>1964625.42</v>
      </c>
      <c r="H52" s="16">
        <v>65154.19</v>
      </c>
      <c r="I52" s="16">
        <v>0</v>
      </c>
      <c r="J52" s="15">
        <v>299696</v>
      </c>
      <c r="K52" s="16">
        <v>299696</v>
      </c>
      <c r="L52" s="16">
        <v>0</v>
      </c>
      <c r="M52" s="16">
        <v>0</v>
      </c>
      <c r="N52" s="16">
        <v>0</v>
      </c>
      <c r="O52" s="16">
        <v>299696</v>
      </c>
      <c r="P52" s="15">
        <f t="shared" si="1"/>
        <v>2914343.69</v>
      </c>
    </row>
    <row r="53" spans="1:16" ht="39" x14ac:dyDescent="0.3">
      <c r="A53" s="12" t="s">
        <v>152</v>
      </c>
      <c r="B53" s="12" t="s">
        <v>153</v>
      </c>
      <c r="C53" s="13" t="s">
        <v>71</v>
      </c>
      <c r="D53" s="14" t="s">
        <v>154</v>
      </c>
      <c r="E53" s="15">
        <v>1010988</v>
      </c>
      <c r="F53" s="16">
        <v>1010988</v>
      </c>
      <c r="G53" s="16">
        <v>685616</v>
      </c>
      <c r="H53" s="16">
        <v>57206</v>
      </c>
      <c r="I53" s="16">
        <v>0</v>
      </c>
      <c r="J53" s="15">
        <v>0</v>
      </c>
      <c r="K53" s="16">
        <v>0</v>
      </c>
      <c r="L53" s="16">
        <v>0</v>
      </c>
      <c r="M53" s="16">
        <v>0</v>
      </c>
      <c r="N53" s="16">
        <v>0</v>
      </c>
      <c r="O53" s="16">
        <v>0</v>
      </c>
      <c r="P53" s="15">
        <f t="shared" si="1"/>
        <v>1010988</v>
      </c>
    </row>
    <row r="54" spans="1:16" x14ac:dyDescent="0.3">
      <c r="A54" s="12" t="s">
        <v>155</v>
      </c>
      <c r="B54" s="12" t="s">
        <v>156</v>
      </c>
      <c r="C54" s="13" t="s">
        <v>93</v>
      </c>
      <c r="D54" s="14" t="s">
        <v>157</v>
      </c>
      <c r="E54" s="15">
        <v>0</v>
      </c>
      <c r="F54" s="16">
        <v>0</v>
      </c>
      <c r="G54" s="16">
        <v>0</v>
      </c>
      <c r="H54" s="16">
        <v>0</v>
      </c>
      <c r="I54" s="16">
        <v>0</v>
      </c>
      <c r="J54" s="15">
        <v>170006</v>
      </c>
      <c r="K54" s="16">
        <v>170006</v>
      </c>
      <c r="L54" s="16">
        <v>0</v>
      </c>
      <c r="M54" s="16">
        <v>0</v>
      </c>
      <c r="N54" s="16">
        <v>0</v>
      </c>
      <c r="O54" s="16">
        <v>170006</v>
      </c>
      <c r="P54" s="15">
        <f t="shared" si="1"/>
        <v>170006</v>
      </c>
    </row>
    <row r="55" spans="1:16" ht="26" x14ac:dyDescent="0.3">
      <c r="A55" s="6" t="s">
        <v>158</v>
      </c>
      <c r="B55" s="7"/>
      <c r="C55" s="8"/>
      <c r="D55" s="9" t="s">
        <v>159</v>
      </c>
      <c r="E55" s="10">
        <v>15861142</v>
      </c>
      <c r="F55" s="11">
        <v>15861142</v>
      </c>
      <c r="G55" s="11">
        <v>10770870</v>
      </c>
      <c r="H55" s="11">
        <v>1602875</v>
      </c>
      <c r="I55" s="11">
        <v>0</v>
      </c>
      <c r="J55" s="10">
        <v>2422652</v>
      </c>
      <c r="K55" s="11">
        <v>1880007</v>
      </c>
      <c r="L55" s="11">
        <v>388410</v>
      </c>
      <c r="M55" s="11">
        <v>178686</v>
      </c>
      <c r="N55" s="11">
        <v>0</v>
      </c>
      <c r="O55" s="11">
        <v>2034242</v>
      </c>
      <c r="P55" s="10">
        <f t="shared" si="1"/>
        <v>18283794</v>
      </c>
    </row>
    <row r="56" spans="1:16" ht="26" x14ac:dyDescent="0.3">
      <c r="A56" s="6" t="s">
        <v>160</v>
      </c>
      <c r="B56" s="7"/>
      <c r="C56" s="8"/>
      <c r="D56" s="9" t="s">
        <v>159</v>
      </c>
      <c r="E56" s="10">
        <v>15861142</v>
      </c>
      <c r="F56" s="11">
        <v>15861142</v>
      </c>
      <c r="G56" s="11">
        <v>10770870</v>
      </c>
      <c r="H56" s="11">
        <v>1602875</v>
      </c>
      <c r="I56" s="11">
        <v>0</v>
      </c>
      <c r="J56" s="10">
        <v>2422652</v>
      </c>
      <c r="K56" s="11">
        <v>1880007</v>
      </c>
      <c r="L56" s="11">
        <v>388410</v>
      </c>
      <c r="M56" s="11">
        <v>178686</v>
      </c>
      <c r="N56" s="11">
        <v>0</v>
      </c>
      <c r="O56" s="11">
        <v>2034242</v>
      </c>
      <c r="P56" s="10">
        <f t="shared" si="1"/>
        <v>18283794</v>
      </c>
    </row>
    <row r="57" spans="1:16" ht="26" x14ac:dyDescent="0.3">
      <c r="A57" s="12" t="s">
        <v>161</v>
      </c>
      <c r="B57" s="12" t="s">
        <v>162</v>
      </c>
      <c r="C57" s="13" t="s">
        <v>144</v>
      </c>
      <c r="D57" s="14" t="s">
        <v>163</v>
      </c>
      <c r="E57" s="15">
        <v>5313350</v>
      </c>
      <c r="F57" s="16">
        <v>5313350</v>
      </c>
      <c r="G57" s="16">
        <v>4006170</v>
      </c>
      <c r="H57" s="16">
        <v>247320</v>
      </c>
      <c r="I57" s="16">
        <v>0</v>
      </c>
      <c r="J57" s="15">
        <v>310470</v>
      </c>
      <c r="K57" s="16">
        <v>30300</v>
      </c>
      <c r="L57" s="16">
        <v>198135</v>
      </c>
      <c r="M57" s="16">
        <v>162160</v>
      </c>
      <c r="N57" s="16">
        <v>0</v>
      </c>
      <c r="O57" s="16">
        <v>112335</v>
      </c>
      <c r="P57" s="15">
        <f t="shared" si="1"/>
        <v>5623820</v>
      </c>
    </row>
    <row r="58" spans="1:16" x14ac:dyDescent="0.3">
      <c r="A58" s="12" t="s">
        <v>164</v>
      </c>
      <c r="B58" s="12" t="s">
        <v>166</v>
      </c>
      <c r="C58" s="13" t="s">
        <v>165</v>
      </c>
      <c r="D58" s="14" t="s">
        <v>167</v>
      </c>
      <c r="E58" s="15">
        <v>4003410</v>
      </c>
      <c r="F58" s="16">
        <v>4003410</v>
      </c>
      <c r="G58" s="16">
        <v>2640420</v>
      </c>
      <c r="H58" s="16">
        <v>407890</v>
      </c>
      <c r="I58" s="16">
        <v>0</v>
      </c>
      <c r="J58" s="15">
        <v>1774240</v>
      </c>
      <c r="K58" s="16">
        <v>1740607</v>
      </c>
      <c r="L58" s="16">
        <v>28433</v>
      </c>
      <c r="M58" s="16">
        <v>0</v>
      </c>
      <c r="N58" s="16">
        <v>0</v>
      </c>
      <c r="O58" s="16">
        <v>1745807</v>
      </c>
      <c r="P58" s="15">
        <f t="shared" si="1"/>
        <v>5777650</v>
      </c>
    </row>
    <row r="59" spans="1:16" x14ac:dyDescent="0.3">
      <c r="A59" s="12" t="s">
        <v>168</v>
      </c>
      <c r="B59" s="12" t="s">
        <v>169</v>
      </c>
      <c r="C59" s="13" t="s">
        <v>165</v>
      </c>
      <c r="D59" s="14" t="s">
        <v>170</v>
      </c>
      <c r="E59" s="15">
        <v>885020</v>
      </c>
      <c r="F59" s="16">
        <v>885020</v>
      </c>
      <c r="G59" s="16">
        <v>370040</v>
      </c>
      <c r="H59" s="16">
        <v>214970</v>
      </c>
      <c r="I59" s="16">
        <v>0</v>
      </c>
      <c r="J59" s="15">
        <v>35860</v>
      </c>
      <c r="K59" s="16">
        <v>33000</v>
      </c>
      <c r="L59" s="16">
        <v>2860</v>
      </c>
      <c r="M59" s="16">
        <v>0</v>
      </c>
      <c r="N59" s="16">
        <v>0</v>
      </c>
      <c r="O59" s="16">
        <v>33000</v>
      </c>
      <c r="P59" s="15">
        <f t="shared" si="1"/>
        <v>920880</v>
      </c>
    </row>
    <row r="60" spans="1:16" ht="39" x14ac:dyDescent="0.3">
      <c r="A60" s="12" t="s">
        <v>171</v>
      </c>
      <c r="B60" s="12" t="s">
        <v>173</v>
      </c>
      <c r="C60" s="13" t="s">
        <v>172</v>
      </c>
      <c r="D60" s="14" t="s">
        <v>174</v>
      </c>
      <c r="E60" s="15">
        <v>4785532</v>
      </c>
      <c r="F60" s="16">
        <v>4785532</v>
      </c>
      <c r="G60" s="16">
        <v>3107640</v>
      </c>
      <c r="H60" s="16">
        <v>718615</v>
      </c>
      <c r="I60" s="16">
        <v>0</v>
      </c>
      <c r="J60" s="15">
        <v>252082</v>
      </c>
      <c r="K60" s="16">
        <v>26100</v>
      </c>
      <c r="L60" s="16">
        <v>158982</v>
      </c>
      <c r="M60" s="16">
        <v>16526</v>
      </c>
      <c r="N60" s="16">
        <v>0</v>
      </c>
      <c r="O60" s="16">
        <v>93100</v>
      </c>
      <c r="P60" s="15">
        <f t="shared" si="1"/>
        <v>5037614</v>
      </c>
    </row>
    <row r="61" spans="1:16" ht="26" x14ac:dyDescent="0.3">
      <c r="A61" s="12" t="s">
        <v>175</v>
      </c>
      <c r="B61" s="12" t="s">
        <v>177</v>
      </c>
      <c r="C61" s="13" t="s">
        <v>176</v>
      </c>
      <c r="D61" s="14" t="s">
        <v>178</v>
      </c>
      <c r="E61" s="15">
        <v>873830</v>
      </c>
      <c r="F61" s="16">
        <v>873830</v>
      </c>
      <c r="G61" s="16">
        <v>646600</v>
      </c>
      <c r="H61" s="16">
        <v>14080</v>
      </c>
      <c r="I61" s="16">
        <v>0</v>
      </c>
      <c r="J61" s="15">
        <v>50000</v>
      </c>
      <c r="K61" s="16">
        <v>50000</v>
      </c>
      <c r="L61" s="16">
        <v>0</v>
      </c>
      <c r="M61" s="16">
        <v>0</v>
      </c>
      <c r="N61" s="16">
        <v>0</v>
      </c>
      <c r="O61" s="16">
        <v>50000</v>
      </c>
      <c r="P61" s="15">
        <f t="shared" si="1"/>
        <v>923830</v>
      </c>
    </row>
    <row r="62" spans="1:16" x14ac:dyDescent="0.3">
      <c r="A62" s="6" t="s">
        <v>179</v>
      </c>
      <c r="B62" s="7"/>
      <c r="C62" s="8"/>
      <c r="D62" s="9" t="s">
        <v>180</v>
      </c>
      <c r="E62" s="10">
        <v>22215</v>
      </c>
      <c r="F62" s="11">
        <v>22215</v>
      </c>
      <c r="G62" s="11">
        <v>18210</v>
      </c>
      <c r="H62" s="11">
        <v>0</v>
      </c>
      <c r="I62" s="11">
        <v>0</v>
      </c>
      <c r="J62" s="10">
        <v>0</v>
      </c>
      <c r="K62" s="11">
        <v>0</v>
      </c>
      <c r="L62" s="11">
        <v>0</v>
      </c>
      <c r="M62" s="11">
        <v>0</v>
      </c>
      <c r="N62" s="11">
        <v>0</v>
      </c>
      <c r="O62" s="11">
        <v>0</v>
      </c>
      <c r="P62" s="10">
        <f t="shared" si="1"/>
        <v>22215</v>
      </c>
    </row>
    <row r="63" spans="1:16" x14ac:dyDescent="0.3">
      <c r="A63" s="6" t="s">
        <v>181</v>
      </c>
      <c r="B63" s="7"/>
      <c r="C63" s="8"/>
      <c r="D63" s="9" t="s">
        <v>180</v>
      </c>
      <c r="E63" s="10">
        <v>22215</v>
      </c>
      <c r="F63" s="11">
        <v>22215</v>
      </c>
      <c r="G63" s="11">
        <v>18210</v>
      </c>
      <c r="H63" s="11">
        <v>0</v>
      </c>
      <c r="I63" s="11">
        <v>0</v>
      </c>
      <c r="J63" s="10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0">
        <f t="shared" si="1"/>
        <v>22215</v>
      </c>
    </row>
    <row r="64" spans="1:16" ht="39" x14ac:dyDescent="0.3">
      <c r="A64" s="12" t="s">
        <v>182</v>
      </c>
      <c r="B64" s="12" t="s">
        <v>31</v>
      </c>
      <c r="C64" s="13" t="s">
        <v>23</v>
      </c>
      <c r="D64" s="14" t="s">
        <v>183</v>
      </c>
      <c r="E64" s="15">
        <v>22215</v>
      </c>
      <c r="F64" s="16">
        <v>22215</v>
      </c>
      <c r="G64" s="16">
        <v>18210</v>
      </c>
      <c r="H64" s="16">
        <v>0</v>
      </c>
      <c r="I64" s="16">
        <v>0</v>
      </c>
      <c r="J64" s="15">
        <v>0</v>
      </c>
      <c r="K64" s="16">
        <v>0</v>
      </c>
      <c r="L64" s="16">
        <v>0</v>
      </c>
      <c r="M64" s="16">
        <v>0</v>
      </c>
      <c r="N64" s="16">
        <v>0</v>
      </c>
      <c r="O64" s="16">
        <v>0</v>
      </c>
      <c r="P64" s="15">
        <f t="shared" si="1"/>
        <v>22215</v>
      </c>
    </row>
    <row r="65" spans="1:16" x14ac:dyDescent="0.3">
      <c r="A65" s="17" t="s">
        <v>184</v>
      </c>
      <c r="B65" s="18" t="s">
        <v>184</v>
      </c>
      <c r="C65" s="19" t="s">
        <v>184</v>
      </c>
      <c r="D65" s="20" t="s">
        <v>185</v>
      </c>
      <c r="E65" s="10">
        <v>204182413</v>
      </c>
      <c r="F65" s="10">
        <v>197567094</v>
      </c>
      <c r="G65" s="10">
        <v>118967497</v>
      </c>
      <c r="H65" s="10">
        <v>11964607</v>
      </c>
      <c r="I65" s="10">
        <v>6615319</v>
      </c>
      <c r="J65" s="10">
        <v>21710603</v>
      </c>
      <c r="K65" s="10">
        <v>16262129</v>
      </c>
      <c r="L65" s="10">
        <v>5294239</v>
      </c>
      <c r="M65" s="10">
        <v>249857</v>
      </c>
      <c r="N65" s="10">
        <v>1445806</v>
      </c>
      <c r="O65" s="10">
        <v>16416364</v>
      </c>
      <c r="P65" s="10">
        <f t="shared" si="1"/>
        <v>225893016</v>
      </c>
    </row>
    <row r="68" spans="1:16" x14ac:dyDescent="0.3">
      <c r="B68" s="3"/>
      <c r="I68" s="3"/>
    </row>
  </sheetData>
  <mergeCells count="25"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  <mergeCell ref="A9:A12"/>
    <mergeCell ref="B9:B12"/>
    <mergeCell ref="C9:C12"/>
    <mergeCell ref="D9:D12"/>
    <mergeCell ref="E9:I9"/>
    <mergeCell ref="E10:E12"/>
    <mergeCell ref="F10:F12"/>
    <mergeCell ref="G10:H10"/>
    <mergeCell ref="L1:P1"/>
    <mergeCell ref="L2:P2"/>
    <mergeCell ref="L3:P4"/>
    <mergeCell ref="A5:P5"/>
    <mergeCell ref="A6:P6"/>
  </mergeCells>
  <pageMargins left="0.19685039370078741" right="0.19685039370078741" top="0.39370078740157483" bottom="0.19685039370078741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HOMME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</dc:creator>
  <cp:lastModifiedBy>VLAD</cp:lastModifiedBy>
  <dcterms:created xsi:type="dcterms:W3CDTF">2020-12-19T17:08:00Z</dcterms:created>
  <dcterms:modified xsi:type="dcterms:W3CDTF">2020-12-20T12:04:11Z</dcterms:modified>
</cp:coreProperties>
</file>