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сыя8-13\"/>
    </mc:Choice>
  </mc:AlternateContent>
  <bookViews>
    <workbookView xWindow="0" yWindow="0" windowWidth="17256" windowHeight="7476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6" i="1" l="1"/>
  <c r="P107" i="1" l="1"/>
  <c r="P106" i="1"/>
  <c r="P105" i="1"/>
  <c r="P104" i="1"/>
  <c r="P103" i="1"/>
  <c r="P102" i="1"/>
  <c r="P101" i="1"/>
  <c r="P100" i="1"/>
  <c r="P99" i="1"/>
  <c r="P98" i="1"/>
  <c r="P97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<sst xmlns="http://schemas.openxmlformats.org/spreadsheetml/2006/main" count="369" uniqueCount="263">
  <si>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</si>
  <si>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</si>
  <si>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</si>
  <si>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</si>
  <si>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</si>
  <si>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</si>
  <si>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</si>
  <si>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</si>
  <si>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</si>
  <si>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</si>
  <si>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</si>
  <si>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</si>
  <si>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</si>
  <si>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</si>
  <si>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</si>
  <si>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</si>
  <si>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</si>
  <si>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</si>
  <si>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місцевої ради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</si>
  <si>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</si>
  <si>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</si>
  <si>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</si>
  <si>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</si>
  <si>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</si>
  <si>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</si>
  <si>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</si>
  <si>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</si>
  <si>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</si>
  <si>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</si>
  <si>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</si>
  <si>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</si>
  <si>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</si>
  <si>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</si>
  <si>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</si>
  <si>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</si>
  <si>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</si>
  <si>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</si>
  <si>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</si>
  <si>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</si>
  <si>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0113242</t>
  </si>
  <si>
    <t>1090</t>
  </si>
  <si>
    <t>3242</t>
  </si>
  <si>
    <t>Інші заходи у сфері соціального захисту і соціального забезпечення</t>
  </si>
  <si>
    <t>0114020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</si>
  <si>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</si>
  <si>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</si>
  <si>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</si>
  <si>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0114082</t>
  </si>
  <si>
    <t>0829</t>
  </si>
  <si>
    <t>4082</t>
  </si>
  <si>
    <t>Інші заходи в галузі культури і мистецтва</t>
  </si>
  <si>
    <t>0115031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</si>
  <si>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</si>
  <si>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</si>
  <si>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</si>
  <si>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</si>
  <si>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</si>
  <si>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</si>
  <si>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</si>
  <si>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</si>
  <si>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</si>
  <si>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</si>
  <si>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</si>
  <si>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</si>
  <si>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</si>
  <si>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</si>
  <si>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</si>
  <si>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</si>
  <si>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</si>
  <si>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</si>
  <si>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</si>
  <si>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</si>
  <si>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</si>
  <si>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</si>
  <si>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</si>
  <si>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</si>
  <si>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</si>
  <si>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</si>
  <si>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</si>
  <si>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</si>
  <si>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</si>
  <si>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</si>
  <si>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</si>
  <si>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</si>
  <si>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</si>
  <si>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</si>
  <si>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</si>
  <si>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</si>
  <si>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</si>
  <si>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</si>
  <si>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0117693</t>
  </si>
  <si>
    <t>7693</t>
  </si>
  <si>
    <t>Інші заходи, пов`язані з економічною діяльністю</t>
  </si>
  <si>
    <t>0118330</t>
  </si>
  <si>
    <t>0540</t>
  </si>
  <si>
    <t>8330</t>
  </si>
  <si>
    <t>Інша діяльність у сфері екології та охорони природних ресурсів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</si>
  <si>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</si>
  <si>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</si>
  <si>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</si>
  <si>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</si>
  <si>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</si>
  <si>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</si>
  <si>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</si>
  <si>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</si>
  <si>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</si>
  <si>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</si>
  <si>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</si>
  <si>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</si>
  <si>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</si>
  <si>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</si>
  <si>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</si>
  <si>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</si>
  <si>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</si>
  <si>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</si>
  <si>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</si>
  <si>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</si>
  <si>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</si>
  <si>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</si>
  <si>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</si>
  <si>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</si>
  <si>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</si>
  <si>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</si>
  <si>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</si>
  <si>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</si>
  <si>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</si>
  <si>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</si>
  <si>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</si>
  <si>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</si>
  <si>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</si>
  <si>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</si>
  <si>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</si>
  <si>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</si>
  <si>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</si>
  <si>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</si>
  <si>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</si>
  <si>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</si>
  <si>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</si>
  <si>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</si>
  <si>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</si>
  <si>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</si>
  <si>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</si>
  <si>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</si>
  <si>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</si>
  <si>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0615031</t>
  </si>
  <si>
    <t>0615041</t>
  </si>
  <si>
    <t>5041</t>
  </si>
  <si>
    <t>Утримання та фінансова підтримка спортивних споруд</t>
  </si>
  <si>
    <t>0617321</t>
  </si>
  <si>
    <t>7321</t>
  </si>
  <si>
    <t>Будівництво-1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</si>
  <si>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</si>
  <si>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</si>
  <si>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</si>
  <si>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0700000</t>
  </si>
  <si>
    <t>Орган з питань охорони здоров`я</t>
  </si>
  <si>
    <t>0710000</t>
  </si>
  <si>
    <t>0710160</t>
  </si>
  <si>
    <t>0712010</t>
  </si>
  <si>
    <t>0712111</t>
  </si>
  <si>
    <t>0712144</t>
  </si>
  <si>
    <t>0712152</t>
  </si>
  <si>
    <t>0800000</t>
  </si>
  <si>
    <t>Орган з питань праці та соціального захисту населення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</si>
  <si>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</si>
  <si>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</si>
  <si>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</si>
  <si>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</si>
  <si>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</si>
  <si>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</si>
  <si>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</si>
  <si>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</si>
  <si>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</si>
  <si>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</si>
  <si>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</si>
  <si>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</si>
  <si>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</si>
  <si>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</si>
  <si>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</si>
  <si>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</si>
  <si>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</si>
  <si>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</si>
  <si>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</si>
  <si>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</si>
  <si>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</si>
  <si>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</si>
  <si>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</si>
  <si>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</si>
  <si>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</si>
  <si>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</si>
  <si>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</si>
  <si>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</si>
  <si>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</si>
  <si>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</si>
  <si>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</si>
  <si>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</si>
  <si>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</si>
  <si>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</si>
  <si>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</si>
  <si>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</si>
  <si>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0814082</t>
  </si>
  <si>
    <t>1000000</t>
  </si>
  <si>
    <t>Орган з питань культури, національностей та релігій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</si>
  <si>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</si>
  <si>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</si>
  <si>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</si>
  <si>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</si>
  <si>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</si>
  <si>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</si>
  <si>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</si>
  <si>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</si>
  <si>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</si>
  <si>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</si>
  <si>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</si>
  <si>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1100000</t>
  </si>
  <si>
    <t>Орган у справах сім`ї, молоді та спорту</t>
  </si>
  <si>
    <t>1110000</t>
  </si>
  <si>
    <t>1110160</t>
  </si>
  <si>
    <t>1115041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</si>
  <si>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</si>
  <si>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</si>
  <si>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</si>
  <si>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1200000</t>
  </si>
  <si>
    <t>Орган з питань житлово-комунального господарства</t>
  </si>
  <si>
    <t>1210000</t>
  </si>
  <si>
    <t>1210160</t>
  </si>
  <si>
    <t>1216013</t>
  </si>
  <si>
    <t>1216030</t>
  </si>
  <si>
    <t>1216071</t>
  </si>
  <si>
    <t>1217461</t>
  </si>
  <si>
    <t>1218330</t>
  </si>
  <si>
    <t>3700000</t>
  </si>
  <si>
    <t>Фінансовий орган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</si>
  <si>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</si>
  <si>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</si>
  <si>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</si>
  <si>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</si>
  <si>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</si>
  <si>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</si>
  <si>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</si>
  <si>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</si>
  <si>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</si>
  <si>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</si>
  <si>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</si>
  <si>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</si>
  <si>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</si>
  <si>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</si>
  <si>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</si>
  <si>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</si>
  <si>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</si>
  <si>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</si>
  <si>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Начальник фінансового управління</t>
  </si>
  <si>
    <t>0550500000</t>
  </si>
  <si>
    <t>(код бюджету)</t>
  </si>
  <si>
    <t>ЗАТВЕРДЖЕНО</t>
  </si>
  <si>
    <t>рішення  міської ради</t>
  </si>
  <si>
    <t>видатків бюджету Соледарської міської територіальної громади на 2021 рік</t>
  </si>
  <si>
    <t>24.11.2021  №8/13-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</si>
  <si>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виробництво(надання)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</si>
  <si>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</si>
  <si>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Л.Ю.Жердій</t>
  </si>
  <si>
    <t>Секретар міської ради</t>
  </si>
  <si>
    <t>Г.Г.Гребеник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</si>
</sst>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1"/>
  <sheetViews>
    <sheetView tabSelected="1" topLeftCell="A92" zoomScale="70" zoomScaleNormal="70" workbookViewId="0">
      <selection activeCell="H122" sqref="H122"/>
    </sheetView>
  </sheetViews>
  <sheetFormatPr defaultRowHeight="14.4" x14ac:dyDescent="0.3"/>
  <cols>
    <col min="1" max="1" width="13.33203125" customWidth="1"/>
    <col min="2" max="2" width="13.109375" customWidth="1"/>
    <col min="3" max="3" width="13.5546875" customWidth="1"/>
    <col min="4" max="4" width="40.77734375" customWidth="1"/>
    <col min="5" max="5" width="17.21875" customWidth="1"/>
    <col min="6" max="6" width="18" customWidth="1"/>
    <col min="7" max="7" width="17.109375" customWidth="1"/>
    <col min="8" max="8" width="16" customWidth="1"/>
    <col min="9" max="10" width="16.33203125" customWidth="1"/>
    <col min="11" max="11" width="15.5546875" customWidth="1"/>
    <col min="12" max="14" width="13.77734375" customWidth="1"/>
    <col min="15" max="15" width="15.88671875" customWidth="1"/>
    <col min="16" max="16" width="16.77734375" customWidth="1"/>
  </cols>
  <sheetData>
    <row r="1" spans="1:16" x14ac:dyDescent="0.3">
      <c r="O1" t="s">
        <v>254</v>
      </c>
    </row>
    <row r="2" spans="1:16" ht="15.6" x14ac:dyDescent="0.3">
      <c r="O2" s="1"/>
    </row>
    <row r="3" spans="1:16" ht="15.6" x14ac:dyDescent="0.3">
      <c r="O3" s="1" t="s">
        <v>0</v>
      </c>
    </row>
    <row r="4" spans="1:16" ht="15.6" x14ac:dyDescent="0.3">
      <c r="O4" s="1" t="s">
        <v>255</v>
      </c>
    </row>
    <row r="5" spans="1:16" ht="15.6" x14ac:dyDescent="0.3">
      <c r="O5" s="1" t="s">
        <v>257</v>
      </c>
    </row>
    <row r="6" spans="1:16" ht="15.6" x14ac:dyDescent="0.3">
      <c r="O6" s="1"/>
    </row>
    <row r="7" spans="1:16" ht="15.6" x14ac:dyDescent="0.3">
      <c r="A7" s="25" t="s">
        <v>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15.6" x14ac:dyDescent="0.3">
      <c r="A8" s="25" t="s">
        <v>256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15.6" x14ac:dyDescent="0.3">
      <c r="A9" s="2" t="s">
        <v>252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5.6" x14ac:dyDescent="0.3">
      <c r="A10" s="1" t="s">
        <v>253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4" t="s">
        <v>2</v>
      </c>
    </row>
    <row r="11" spans="1:16" ht="15.6" x14ac:dyDescent="0.3">
      <c r="A11" s="24" t="s">
        <v>3</v>
      </c>
      <c r="B11" s="24" t="s">
        <v>4</v>
      </c>
      <c r="C11" s="24" t="s">
        <v>5</v>
      </c>
      <c r="D11" s="24" t="s">
        <v>6</v>
      </c>
      <c r="E11" s="24" t="s">
        <v>7</v>
      </c>
      <c r="F11" s="24"/>
      <c r="G11" s="24"/>
      <c r="H11" s="24"/>
      <c r="I11" s="24"/>
      <c r="J11" s="24" t="s">
        <v>14</v>
      </c>
      <c r="K11" s="24"/>
      <c r="L11" s="24"/>
      <c r="M11" s="24"/>
      <c r="N11" s="24"/>
      <c r="O11" s="24"/>
      <c r="P11" s="23" t="s">
        <v>16</v>
      </c>
    </row>
    <row r="12" spans="1:16" ht="15.6" x14ac:dyDescent="0.3">
      <c r="A12" s="24"/>
      <c r="B12" s="24"/>
      <c r="C12" s="24"/>
      <c r="D12" s="24"/>
      <c r="E12" s="23" t="s">
        <v>8</v>
      </c>
      <c r="F12" s="24" t="s">
        <v>9</v>
      </c>
      <c r="G12" s="24" t="s">
        <v>10</v>
      </c>
      <c r="H12" s="24"/>
      <c r="I12" s="24" t="s">
        <v>13</v>
      </c>
      <c r="J12" s="23" t="s">
        <v>8</v>
      </c>
      <c r="K12" s="24" t="s">
        <v>15</v>
      </c>
      <c r="L12" s="24" t="s">
        <v>9</v>
      </c>
      <c r="M12" s="24" t="s">
        <v>10</v>
      </c>
      <c r="N12" s="24"/>
      <c r="O12" s="24" t="s">
        <v>13</v>
      </c>
      <c r="P12" s="24"/>
    </row>
    <row r="13" spans="1:16" x14ac:dyDescent="0.3">
      <c r="A13" s="24"/>
      <c r="B13" s="24"/>
      <c r="C13" s="24"/>
      <c r="D13" s="24"/>
      <c r="E13" s="24"/>
      <c r="F13" s="24"/>
      <c r="G13" s="24" t="s">
        <v>11</v>
      </c>
      <c r="H13" s="24" t="s">
        <v>12</v>
      </c>
      <c r="I13" s="24"/>
      <c r="J13" s="24"/>
      <c r="K13" s="24"/>
      <c r="L13" s="24"/>
      <c r="M13" s="24" t="s">
        <v>11</v>
      </c>
      <c r="N13" s="24" t="s">
        <v>12</v>
      </c>
      <c r="O13" s="24"/>
      <c r="P13" s="24"/>
    </row>
    <row r="14" spans="1:16" ht="98.4" customHeight="1" x14ac:dyDescent="0.3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15.6" x14ac:dyDescent="0.3">
      <c r="A15" s="5">
        <v>1</v>
      </c>
      <c r="B15" s="5">
        <v>2</v>
      </c>
      <c r="C15" s="5">
        <v>3</v>
      </c>
      <c r="D15" s="5">
        <v>4</v>
      </c>
      <c r="E15" s="6">
        <v>5</v>
      </c>
      <c r="F15" s="5">
        <v>6</v>
      </c>
      <c r="G15" s="5">
        <v>7</v>
      </c>
      <c r="H15" s="5">
        <v>8</v>
      </c>
      <c r="I15" s="5">
        <v>9</v>
      </c>
      <c r="J15" s="6">
        <v>10</v>
      </c>
      <c r="K15" s="5">
        <v>11</v>
      </c>
      <c r="L15" s="5">
        <v>12</v>
      </c>
      <c r="M15" s="5">
        <v>13</v>
      </c>
      <c r="N15" s="5">
        <v>14</v>
      </c>
      <c r="O15" s="5">
        <v>15</v>
      </c>
      <c r="P15" s="6">
        <v>16</v>
      </c>
    </row>
    <row r="16" spans="1:16" ht="15.6" x14ac:dyDescent="0.3">
      <c r="A16" s="7" t="s">
        <v>17</v>
      </c>
      <c r="B16" s="8"/>
      <c r="C16" s="9"/>
      <c r="D16" s="10" t="s">
        <v>18</v>
      </c>
      <c r="E16" s="11">
        <v>33883585.390000001</v>
      </c>
      <c r="F16" s="12">
        <v>30528728.030000001</v>
      </c>
      <c r="G16" s="12">
        <v>15372848.130000001</v>
      </c>
      <c r="H16" s="12">
        <v>2362750</v>
      </c>
      <c r="I16" s="12">
        <v>3354857.36</v>
      </c>
      <c r="J16" s="11">
        <v>6910422.6100000003</v>
      </c>
      <c r="K16" s="12">
        <v>6194066</v>
      </c>
      <c r="L16" s="12">
        <v>800552.61</v>
      </c>
      <c r="M16" s="12">
        <v>0</v>
      </c>
      <c r="N16" s="12">
        <v>0</v>
      </c>
      <c r="O16" s="12">
        <v>6109870</v>
      </c>
      <c r="P16" s="11">
        <f t="shared" ref="P16:P47" si="0">E16+J16</f>
        <v>40794008</v>
      </c>
    </row>
    <row r="17" spans="1:16" ht="15.6" x14ac:dyDescent="0.3">
      <c r="A17" s="7" t="s">
        <v>19</v>
      </c>
      <c r="B17" s="8"/>
      <c r="C17" s="9"/>
      <c r="D17" s="10" t="s">
        <v>18</v>
      </c>
      <c r="E17" s="11">
        <v>33883585.390000001</v>
      </c>
      <c r="F17" s="12">
        <v>30528728.030000001</v>
      </c>
      <c r="G17" s="12">
        <v>15372848.130000001</v>
      </c>
      <c r="H17" s="12">
        <v>2362750</v>
      </c>
      <c r="I17" s="12">
        <v>3354857.36</v>
      </c>
      <c r="J17" s="11">
        <v>6910422.6100000003</v>
      </c>
      <c r="K17" s="12">
        <v>6194066</v>
      </c>
      <c r="L17" s="12">
        <v>800552.61</v>
      </c>
      <c r="M17" s="12">
        <v>0</v>
      </c>
      <c r="N17" s="12">
        <v>0</v>
      </c>
      <c r="O17" s="12">
        <v>6109870</v>
      </c>
      <c r="P17" s="11">
        <f t="shared" si="0"/>
        <v>40794008</v>
      </c>
    </row>
    <row r="18" spans="1:16" ht="93.6" x14ac:dyDescent="0.3">
      <c r="A18" s="13" t="s">
        <v>20</v>
      </c>
      <c r="B18" s="13" t="s">
        <v>22</v>
      </c>
      <c r="C18" s="14" t="s">
        <v>21</v>
      </c>
      <c r="D18" s="15" t="s">
        <v>23</v>
      </c>
      <c r="E18" s="16">
        <v>20809932</v>
      </c>
      <c r="F18" s="17">
        <v>20809932</v>
      </c>
      <c r="G18" s="17">
        <v>15198795</v>
      </c>
      <c r="H18" s="17">
        <v>891200</v>
      </c>
      <c r="I18" s="17">
        <v>0</v>
      </c>
      <c r="J18" s="16">
        <v>162498</v>
      </c>
      <c r="K18" s="17">
        <v>124098</v>
      </c>
      <c r="L18" s="17">
        <v>30361</v>
      </c>
      <c r="M18" s="17">
        <v>0</v>
      </c>
      <c r="N18" s="17">
        <v>0</v>
      </c>
      <c r="O18" s="17">
        <v>132137</v>
      </c>
      <c r="P18" s="16">
        <f t="shared" si="0"/>
        <v>20972430</v>
      </c>
    </row>
    <row r="19" spans="1:16" ht="31.2" x14ac:dyDescent="0.3">
      <c r="A19" s="13" t="s">
        <v>24</v>
      </c>
      <c r="B19" s="13" t="s">
        <v>26</v>
      </c>
      <c r="C19" s="14" t="s">
        <v>25</v>
      </c>
      <c r="D19" s="15" t="s">
        <v>27</v>
      </c>
      <c r="E19" s="16">
        <v>3478011.96</v>
      </c>
      <c r="F19" s="17">
        <v>3478011.96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3478011.96</v>
      </c>
    </row>
    <row r="20" spans="1:16" ht="62.4" x14ac:dyDescent="0.3">
      <c r="A20" s="13" t="s">
        <v>28</v>
      </c>
      <c r="B20" s="13" t="s">
        <v>30</v>
      </c>
      <c r="C20" s="14" t="s">
        <v>29</v>
      </c>
      <c r="D20" s="15" t="s">
        <v>31</v>
      </c>
      <c r="E20" s="16">
        <v>3173428.11</v>
      </c>
      <c r="F20" s="17">
        <v>3173428.11</v>
      </c>
      <c r="G20" s="17">
        <v>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3173428.11</v>
      </c>
    </row>
    <row r="21" spans="1:16" ht="46.8" x14ac:dyDescent="0.3">
      <c r="A21" s="13" t="s">
        <v>32</v>
      </c>
      <c r="B21" s="13" t="s">
        <v>34</v>
      </c>
      <c r="C21" s="14" t="s">
        <v>33</v>
      </c>
      <c r="D21" s="15" t="s">
        <v>35</v>
      </c>
      <c r="E21" s="16">
        <v>717071.73</v>
      </c>
      <c r="F21" s="17">
        <v>717071.73</v>
      </c>
      <c r="G21" s="17">
        <v>0</v>
      </c>
      <c r="H21" s="17">
        <v>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717071.73</v>
      </c>
    </row>
    <row r="22" spans="1:16" ht="31.2" x14ac:dyDescent="0.3">
      <c r="A22" s="13" t="s">
        <v>36</v>
      </c>
      <c r="B22" s="13" t="s">
        <v>37</v>
      </c>
      <c r="C22" s="14" t="s">
        <v>33</v>
      </c>
      <c r="D22" s="15" t="s">
        <v>38</v>
      </c>
      <c r="E22" s="16">
        <v>386729.19</v>
      </c>
      <c r="F22" s="17">
        <v>386729.19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386729.19</v>
      </c>
    </row>
    <row r="23" spans="1:16" ht="31.2" x14ac:dyDescent="0.3">
      <c r="A23" s="13" t="s">
        <v>39</v>
      </c>
      <c r="B23" s="13" t="s">
        <v>41</v>
      </c>
      <c r="C23" s="14" t="s">
        <v>40</v>
      </c>
      <c r="D23" s="15" t="s">
        <v>42</v>
      </c>
      <c r="E23" s="16">
        <v>63712</v>
      </c>
      <c r="F23" s="17">
        <v>63712</v>
      </c>
      <c r="G23" s="17">
        <v>0</v>
      </c>
      <c r="H23" s="17">
        <v>0</v>
      </c>
      <c r="I23" s="17">
        <v>0</v>
      </c>
      <c r="J23" s="16">
        <v>15000</v>
      </c>
      <c r="K23" s="17">
        <v>0</v>
      </c>
      <c r="L23" s="17">
        <v>15000</v>
      </c>
      <c r="M23" s="17">
        <v>0</v>
      </c>
      <c r="N23" s="17">
        <v>0</v>
      </c>
      <c r="O23" s="17">
        <v>0</v>
      </c>
      <c r="P23" s="16">
        <f t="shared" si="0"/>
        <v>78712</v>
      </c>
    </row>
    <row r="24" spans="1:16" ht="62.4" x14ac:dyDescent="0.3">
      <c r="A24" s="13" t="s">
        <v>43</v>
      </c>
      <c r="B24" s="13" t="s">
        <v>45</v>
      </c>
      <c r="C24" s="14" t="s">
        <v>44</v>
      </c>
      <c r="D24" s="15" t="s">
        <v>46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6">
        <f t="shared" si="0"/>
        <v>0</v>
      </c>
    </row>
    <row r="25" spans="1:16" ht="31.2" x14ac:dyDescent="0.3">
      <c r="A25" s="13" t="s">
        <v>47</v>
      </c>
      <c r="B25" s="13" t="s">
        <v>49</v>
      </c>
      <c r="C25" s="14" t="s">
        <v>48</v>
      </c>
      <c r="D25" s="15" t="s">
        <v>50</v>
      </c>
      <c r="E25" s="16">
        <v>162248.22</v>
      </c>
      <c r="F25" s="17">
        <v>162248.22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162248.22</v>
      </c>
    </row>
    <row r="26" spans="1:16" ht="46.8" x14ac:dyDescent="0.3">
      <c r="A26" s="13" t="s">
        <v>51</v>
      </c>
      <c r="B26" s="13" t="s">
        <v>53</v>
      </c>
      <c r="C26" s="14" t="s">
        <v>52</v>
      </c>
      <c r="D26" s="15" t="s">
        <v>54</v>
      </c>
      <c r="E26" s="16">
        <v>212344.82</v>
      </c>
      <c r="F26" s="17">
        <v>212344.82</v>
      </c>
      <c r="G26" s="17">
        <v>174053.13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212344.82</v>
      </c>
    </row>
    <row r="27" spans="1:16" ht="31.2" x14ac:dyDescent="0.3">
      <c r="A27" s="13" t="s">
        <v>55</v>
      </c>
      <c r="B27" s="13" t="s">
        <v>57</v>
      </c>
      <c r="C27" s="14" t="s">
        <v>56</v>
      </c>
      <c r="D27" s="15" t="s">
        <v>58</v>
      </c>
      <c r="E27" s="16">
        <v>708400</v>
      </c>
      <c r="F27" s="17">
        <v>0</v>
      </c>
      <c r="G27" s="17">
        <v>0</v>
      </c>
      <c r="H27" s="17">
        <v>0</v>
      </c>
      <c r="I27" s="17">
        <v>708400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708400</v>
      </c>
    </row>
    <row r="28" spans="1:16" ht="31.2" x14ac:dyDescent="0.3">
      <c r="A28" s="13" t="s">
        <v>59</v>
      </c>
      <c r="B28" s="13" t="s">
        <v>60</v>
      </c>
      <c r="C28" s="14" t="s">
        <v>56</v>
      </c>
      <c r="D28" s="15" t="s">
        <v>61</v>
      </c>
      <c r="E28" s="16">
        <v>3284203.93</v>
      </c>
      <c r="F28" s="17">
        <v>1521550</v>
      </c>
      <c r="G28" s="17">
        <v>0</v>
      </c>
      <c r="H28" s="17">
        <v>1471550</v>
      </c>
      <c r="I28" s="17">
        <v>1762653.93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3284203.93</v>
      </c>
    </row>
    <row r="29" spans="1:16" ht="124.8" x14ac:dyDescent="0.3">
      <c r="A29" s="13" t="s">
        <v>62</v>
      </c>
      <c r="B29" s="13" t="s">
        <v>64</v>
      </c>
      <c r="C29" s="14" t="s">
        <v>63</v>
      </c>
      <c r="D29" s="15" t="s">
        <v>258</v>
      </c>
      <c r="E29" s="16">
        <v>642352.43000000017</v>
      </c>
      <c r="F29" s="17">
        <v>0</v>
      </c>
      <c r="G29" s="17">
        <v>0</v>
      </c>
      <c r="H29" s="17">
        <v>0</v>
      </c>
      <c r="I29" s="17">
        <v>642352.43000000017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642352.43000000017</v>
      </c>
    </row>
    <row r="30" spans="1:16" ht="31.2" x14ac:dyDescent="0.3">
      <c r="A30" s="13" t="s">
        <v>65</v>
      </c>
      <c r="B30" s="13" t="s">
        <v>67</v>
      </c>
      <c r="C30" s="14" t="s">
        <v>66</v>
      </c>
      <c r="D30" s="15" t="s">
        <v>68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400000</v>
      </c>
      <c r="K30" s="17">
        <v>400000</v>
      </c>
      <c r="L30" s="17">
        <v>0</v>
      </c>
      <c r="M30" s="17">
        <v>0</v>
      </c>
      <c r="N30" s="17">
        <v>0</v>
      </c>
      <c r="O30" s="17">
        <v>400000</v>
      </c>
      <c r="P30" s="16">
        <f t="shared" si="0"/>
        <v>400000</v>
      </c>
    </row>
    <row r="31" spans="1:16" ht="109.2" x14ac:dyDescent="0.3">
      <c r="A31" s="13" t="s">
        <v>69</v>
      </c>
      <c r="B31" s="13" t="s">
        <v>70</v>
      </c>
      <c r="C31" s="14" t="s">
        <v>66</v>
      </c>
      <c r="D31" s="15" t="s">
        <v>71</v>
      </c>
      <c r="E31" s="16">
        <v>0</v>
      </c>
      <c r="F31" s="17">
        <v>0</v>
      </c>
      <c r="G31" s="17">
        <v>0</v>
      </c>
      <c r="H31" s="17">
        <v>0</v>
      </c>
      <c r="I31" s="17">
        <v>0</v>
      </c>
      <c r="J31" s="16">
        <v>3863190</v>
      </c>
      <c r="K31" s="17">
        <v>3863190</v>
      </c>
      <c r="L31" s="17">
        <v>0</v>
      </c>
      <c r="M31" s="17">
        <v>0</v>
      </c>
      <c r="N31" s="17">
        <v>0</v>
      </c>
      <c r="O31" s="17">
        <v>3863190</v>
      </c>
      <c r="P31" s="16">
        <f t="shared" si="0"/>
        <v>3863190</v>
      </c>
    </row>
    <row r="32" spans="1:16" ht="15.6" x14ac:dyDescent="0.3">
      <c r="A32" s="13" t="s">
        <v>72</v>
      </c>
      <c r="B32" s="13" t="s">
        <v>74</v>
      </c>
      <c r="C32" s="14" t="s">
        <v>73</v>
      </c>
      <c r="D32" s="15" t="s">
        <v>75</v>
      </c>
      <c r="E32" s="16">
        <v>3700</v>
      </c>
      <c r="F32" s="17">
        <v>3700</v>
      </c>
      <c r="G32" s="17">
        <v>0</v>
      </c>
      <c r="H32" s="17">
        <v>0</v>
      </c>
      <c r="I32" s="17">
        <v>0</v>
      </c>
      <c r="J32" s="16">
        <v>187143</v>
      </c>
      <c r="K32" s="17">
        <v>187143</v>
      </c>
      <c r="L32" s="17">
        <v>92235</v>
      </c>
      <c r="M32" s="17">
        <v>0</v>
      </c>
      <c r="N32" s="17">
        <v>0</v>
      </c>
      <c r="O32" s="17">
        <v>94908</v>
      </c>
      <c r="P32" s="16">
        <f t="shared" si="0"/>
        <v>190843</v>
      </c>
    </row>
    <row r="33" spans="1:16" ht="46.8" x14ac:dyDescent="0.3">
      <c r="A33" s="13" t="s">
        <v>76</v>
      </c>
      <c r="B33" s="13" t="s">
        <v>78</v>
      </c>
      <c r="C33" s="14" t="s">
        <v>77</v>
      </c>
      <c r="D33" s="15" t="s">
        <v>79</v>
      </c>
      <c r="E33" s="16">
        <v>41451</v>
      </c>
      <c r="F33" s="17">
        <v>0</v>
      </c>
      <c r="G33" s="17">
        <v>0</v>
      </c>
      <c r="H33" s="17">
        <v>0</v>
      </c>
      <c r="I33" s="17">
        <v>41451</v>
      </c>
      <c r="J33" s="16">
        <v>1308549</v>
      </c>
      <c r="K33" s="17">
        <v>1308549</v>
      </c>
      <c r="L33" s="17">
        <v>0</v>
      </c>
      <c r="M33" s="17">
        <v>0</v>
      </c>
      <c r="N33" s="17">
        <v>0</v>
      </c>
      <c r="O33" s="17">
        <v>1308549</v>
      </c>
      <c r="P33" s="16">
        <f t="shared" si="0"/>
        <v>1350000</v>
      </c>
    </row>
    <row r="34" spans="1:16" ht="31.2" x14ac:dyDescent="0.3">
      <c r="A34" s="13" t="s">
        <v>80</v>
      </c>
      <c r="B34" s="13" t="s">
        <v>82</v>
      </c>
      <c r="C34" s="14" t="s">
        <v>81</v>
      </c>
      <c r="D34" s="15" t="s">
        <v>83</v>
      </c>
      <c r="E34" s="16">
        <v>0</v>
      </c>
      <c r="F34" s="17">
        <v>0</v>
      </c>
      <c r="G34" s="17">
        <v>0</v>
      </c>
      <c r="H34" s="17">
        <v>0</v>
      </c>
      <c r="I34" s="17">
        <v>0</v>
      </c>
      <c r="J34" s="16">
        <v>311086</v>
      </c>
      <c r="K34" s="17">
        <v>311086</v>
      </c>
      <c r="L34" s="17">
        <v>0</v>
      </c>
      <c r="M34" s="17">
        <v>0</v>
      </c>
      <c r="N34" s="17">
        <v>0</v>
      </c>
      <c r="O34" s="17">
        <v>311086</v>
      </c>
      <c r="P34" s="16">
        <f t="shared" si="0"/>
        <v>311086</v>
      </c>
    </row>
    <row r="35" spans="1:16" ht="46.8" x14ac:dyDescent="0.3">
      <c r="A35" s="13" t="s">
        <v>84</v>
      </c>
      <c r="B35" s="13" t="s">
        <v>86</v>
      </c>
      <c r="C35" s="14" t="s">
        <v>85</v>
      </c>
      <c r="D35" s="15" t="s">
        <v>87</v>
      </c>
      <c r="E35" s="16">
        <v>0</v>
      </c>
      <c r="F35" s="17">
        <v>0</v>
      </c>
      <c r="G35" s="17">
        <v>0</v>
      </c>
      <c r="H35" s="17">
        <v>0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 t="shared" si="0"/>
        <v>0</v>
      </c>
    </row>
    <row r="36" spans="1:16" ht="140.4" x14ac:dyDescent="0.3">
      <c r="A36" s="13" t="s">
        <v>88</v>
      </c>
      <c r="B36" s="13" t="s">
        <v>89</v>
      </c>
      <c r="C36" s="14" t="s">
        <v>81</v>
      </c>
      <c r="D36" s="15" t="s">
        <v>259</v>
      </c>
      <c r="E36" s="16">
        <v>0</v>
      </c>
      <c r="F36" s="17">
        <v>0</v>
      </c>
      <c r="G36" s="17">
        <v>0</v>
      </c>
      <c r="H36" s="17">
        <v>0</v>
      </c>
      <c r="I36" s="17">
        <v>0</v>
      </c>
      <c r="J36" s="16">
        <v>662956.61</v>
      </c>
      <c r="K36" s="17">
        <v>0</v>
      </c>
      <c r="L36" s="17">
        <v>662956.61</v>
      </c>
      <c r="M36" s="17">
        <v>0</v>
      </c>
      <c r="N36" s="17">
        <v>0</v>
      </c>
      <c r="O36" s="17">
        <v>0</v>
      </c>
      <c r="P36" s="16">
        <f t="shared" si="0"/>
        <v>662956.61</v>
      </c>
    </row>
    <row r="37" spans="1:16" ht="31.2" x14ac:dyDescent="0.3">
      <c r="A37" s="13" t="s">
        <v>90</v>
      </c>
      <c r="B37" s="13" t="s">
        <v>91</v>
      </c>
      <c r="C37" s="14" t="s">
        <v>81</v>
      </c>
      <c r="D37" s="15" t="s">
        <v>92</v>
      </c>
      <c r="E37" s="16">
        <v>200000</v>
      </c>
      <c r="F37" s="17">
        <v>0</v>
      </c>
      <c r="G37" s="17">
        <v>0</v>
      </c>
      <c r="H37" s="17">
        <v>0</v>
      </c>
      <c r="I37" s="17">
        <v>200000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200000</v>
      </c>
    </row>
    <row r="38" spans="1:16" ht="31.2" x14ac:dyDescent="0.3">
      <c r="A38" s="13" t="s">
        <v>93</v>
      </c>
      <c r="B38" s="13" t="s">
        <v>95</v>
      </c>
      <c r="C38" s="14" t="s">
        <v>94</v>
      </c>
      <c r="D38" s="15" t="s">
        <v>96</v>
      </c>
      <c r="E38" s="16">
        <v>0</v>
      </c>
      <c r="F38" s="17">
        <v>0</v>
      </c>
      <c r="G38" s="17">
        <v>0</v>
      </c>
      <c r="H38" s="17">
        <v>0</v>
      </c>
      <c r="I38" s="17">
        <v>0</v>
      </c>
      <c r="J38" s="16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6">
        <f t="shared" si="0"/>
        <v>0</v>
      </c>
    </row>
    <row r="39" spans="1:16" ht="15.6" x14ac:dyDescent="0.3">
      <c r="A39" s="7" t="s">
        <v>97</v>
      </c>
      <c r="B39" s="8"/>
      <c r="C39" s="9"/>
      <c r="D39" s="10" t="s">
        <v>98</v>
      </c>
      <c r="E39" s="11">
        <v>119935503.49000001</v>
      </c>
      <c r="F39" s="12">
        <v>119935503.49000001</v>
      </c>
      <c r="G39" s="12">
        <v>83099473.039999992</v>
      </c>
      <c r="H39" s="12">
        <v>11931625.849999998</v>
      </c>
      <c r="I39" s="12">
        <v>0</v>
      </c>
      <c r="J39" s="11">
        <v>30581398.300000001</v>
      </c>
      <c r="K39" s="12">
        <v>27294407</v>
      </c>
      <c r="L39" s="12">
        <v>1661305.47</v>
      </c>
      <c r="M39" s="12">
        <v>67473</v>
      </c>
      <c r="N39" s="12">
        <v>0</v>
      </c>
      <c r="O39" s="12">
        <v>28920092.829999998</v>
      </c>
      <c r="P39" s="11">
        <f t="shared" si="0"/>
        <v>150516901.79000002</v>
      </c>
    </row>
    <row r="40" spans="1:16" ht="15.6" x14ac:dyDescent="0.3">
      <c r="A40" s="7" t="s">
        <v>99</v>
      </c>
      <c r="B40" s="8"/>
      <c r="C40" s="9"/>
      <c r="D40" s="10" t="s">
        <v>98</v>
      </c>
      <c r="E40" s="11">
        <v>119935503.49000001</v>
      </c>
      <c r="F40" s="12">
        <v>119935503.49000001</v>
      </c>
      <c r="G40" s="12">
        <v>83099473.039999992</v>
      </c>
      <c r="H40" s="12">
        <v>11931625.849999998</v>
      </c>
      <c r="I40" s="12">
        <v>0</v>
      </c>
      <c r="J40" s="11">
        <v>30581398.300000001</v>
      </c>
      <c r="K40" s="12">
        <v>27294407</v>
      </c>
      <c r="L40" s="12">
        <v>1661305.47</v>
      </c>
      <c r="M40" s="12">
        <v>67473</v>
      </c>
      <c r="N40" s="12">
        <v>0</v>
      </c>
      <c r="O40" s="12">
        <v>28920092.829999998</v>
      </c>
      <c r="P40" s="11">
        <f t="shared" si="0"/>
        <v>150516901.79000002</v>
      </c>
    </row>
    <row r="41" spans="1:16" ht="46.8" x14ac:dyDescent="0.3">
      <c r="A41" s="13" t="s">
        <v>100</v>
      </c>
      <c r="B41" s="13" t="s">
        <v>101</v>
      </c>
      <c r="C41" s="14" t="s">
        <v>21</v>
      </c>
      <c r="D41" s="15" t="s">
        <v>102</v>
      </c>
      <c r="E41" s="16">
        <v>1182878</v>
      </c>
      <c r="F41" s="17">
        <v>1182878</v>
      </c>
      <c r="G41" s="17">
        <v>922033</v>
      </c>
      <c r="H41" s="17">
        <v>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1182878</v>
      </c>
    </row>
    <row r="42" spans="1:16" ht="15.6" x14ac:dyDescent="0.3">
      <c r="A42" s="13" t="s">
        <v>103</v>
      </c>
      <c r="B42" s="13" t="s">
        <v>105</v>
      </c>
      <c r="C42" s="14" t="s">
        <v>104</v>
      </c>
      <c r="D42" s="15" t="s">
        <v>106</v>
      </c>
      <c r="E42" s="16">
        <v>30621389.080000002</v>
      </c>
      <c r="F42" s="17">
        <v>30621389.080000002</v>
      </c>
      <c r="G42" s="17">
        <v>19717297.030000001</v>
      </c>
      <c r="H42" s="17">
        <v>4950160.07</v>
      </c>
      <c r="I42" s="17">
        <v>0</v>
      </c>
      <c r="J42" s="16">
        <v>913924</v>
      </c>
      <c r="K42" s="17">
        <v>0</v>
      </c>
      <c r="L42" s="17">
        <v>913924</v>
      </c>
      <c r="M42" s="17">
        <v>0</v>
      </c>
      <c r="N42" s="17">
        <v>0</v>
      </c>
      <c r="O42" s="17">
        <v>0</v>
      </c>
      <c r="P42" s="16">
        <f t="shared" si="0"/>
        <v>31535313.080000002</v>
      </c>
    </row>
    <row r="43" spans="1:16" ht="31.2" x14ac:dyDescent="0.3">
      <c r="A43" s="13" t="s">
        <v>107</v>
      </c>
      <c r="B43" s="13" t="s">
        <v>109</v>
      </c>
      <c r="C43" s="14" t="s">
        <v>108</v>
      </c>
      <c r="D43" s="15" t="s">
        <v>110</v>
      </c>
      <c r="E43" s="16">
        <v>29556465.109999999</v>
      </c>
      <c r="F43" s="17">
        <v>29556465.109999999</v>
      </c>
      <c r="G43" s="17">
        <v>15194306</v>
      </c>
      <c r="H43" s="17">
        <v>6370695.7000000002</v>
      </c>
      <c r="I43" s="17">
        <v>0</v>
      </c>
      <c r="J43" s="16">
        <v>2508370.3000000003</v>
      </c>
      <c r="K43" s="17">
        <v>317160</v>
      </c>
      <c r="L43" s="17">
        <v>665064.47</v>
      </c>
      <c r="M43" s="17">
        <v>0</v>
      </c>
      <c r="N43" s="17">
        <v>0</v>
      </c>
      <c r="O43" s="17">
        <v>1843305.83</v>
      </c>
      <c r="P43" s="16">
        <f t="shared" si="0"/>
        <v>32064835.41</v>
      </c>
    </row>
    <row r="44" spans="1:16" ht="31.2" x14ac:dyDescent="0.3">
      <c r="A44" s="13" t="s">
        <v>111</v>
      </c>
      <c r="B44" s="13" t="s">
        <v>112</v>
      </c>
      <c r="C44" s="14" t="s">
        <v>108</v>
      </c>
      <c r="D44" s="15" t="s">
        <v>110</v>
      </c>
      <c r="E44" s="16">
        <v>45591200</v>
      </c>
      <c r="F44" s="17">
        <v>45591200</v>
      </c>
      <c r="G44" s="17">
        <v>37819073.619999997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45591200</v>
      </c>
    </row>
    <row r="45" spans="1:16" ht="31.2" x14ac:dyDescent="0.3">
      <c r="A45" s="13" t="s">
        <v>113</v>
      </c>
      <c r="B45" s="13" t="s">
        <v>114</v>
      </c>
      <c r="C45" s="14" t="s">
        <v>108</v>
      </c>
      <c r="D45" s="15" t="s">
        <v>110</v>
      </c>
      <c r="E45" s="16">
        <v>985774.54</v>
      </c>
      <c r="F45" s="17">
        <v>985774.54</v>
      </c>
      <c r="G45" s="17">
        <v>787254.14</v>
      </c>
      <c r="H45" s="17">
        <v>0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 t="shared" si="0"/>
        <v>985774.54</v>
      </c>
    </row>
    <row r="46" spans="1:16" ht="46.8" x14ac:dyDescent="0.3">
      <c r="A46" s="13" t="s">
        <v>115</v>
      </c>
      <c r="B46" s="13" t="s">
        <v>117</v>
      </c>
      <c r="C46" s="14" t="s">
        <v>116</v>
      </c>
      <c r="D46" s="15" t="s">
        <v>118</v>
      </c>
      <c r="E46" s="16">
        <v>2117130.04</v>
      </c>
      <c r="F46" s="17">
        <v>2117130.04</v>
      </c>
      <c r="G46" s="17">
        <v>1336488</v>
      </c>
      <c r="H46" s="17">
        <v>437759.04000000004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2117130.04</v>
      </c>
    </row>
    <row r="47" spans="1:16" ht="31.2" x14ac:dyDescent="0.3">
      <c r="A47" s="13" t="s">
        <v>119</v>
      </c>
      <c r="B47" s="13" t="s">
        <v>120</v>
      </c>
      <c r="C47" s="14" t="s">
        <v>116</v>
      </c>
      <c r="D47" s="15" t="s">
        <v>121</v>
      </c>
      <c r="E47" s="16">
        <v>3964654</v>
      </c>
      <c r="F47" s="17">
        <v>3964654</v>
      </c>
      <c r="G47" s="17">
        <v>3078026</v>
      </c>
      <c r="H47" s="17">
        <v>156507</v>
      </c>
      <c r="I47" s="17">
        <v>0</v>
      </c>
      <c r="J47" s="16">
        <v>82317</v>
      </c>
      <c r="K47" s="17">
        <v>0</v>
      </c>
      <c r="L47" s="17">
        <v>82317</v>
      </c>
      <c r="M47" s="17">
        <v>67473</v>
      </c>
      <c r="N47" s="17">
        <v>0</v>
      </c>
      <c r="O47" s="17">
        <v>0</v>
      </c>
      <c r="P47" s="16">
        <f t="shared" si="0"/>
        <v>4046971</v>
      </c>
    </row>
    <row r="48" spans="1:16" ht="31.2" x14ac:dyDescent="0.3">
      <c r="A48" s="13" t="s">
        <v>122</v>
      </c>
      <c r="B48" s="13" t="s">
        <v>124</v>
      </c>
      <c r="C48" s="14" t="s">
        <v>123</v>
      </c>
      <c r="D48" s="15" t="s">
        <v>125</v>
      </c>
      <c r="E48" s="16">
        <v>2588826</v>
      </c>
      <c r="F48" s="17">
        <v>2588826</v>
      </c>
      <c r="G48" s="17">
        <v>2088085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ref="P48:P79" si="1">E48+J48</f>
        <v>2588826</v>
      </c>
    </row>
    <row r="49" spans="1:16" ht="15.6" x14ac:dyDescent="0.3">
      <c r="A49" s="13" t="s">
        <v>126</v>
      </c>
      <c r="B49" s="13" t="s">
        <v>127</v>
      </c>
      <c r="C49" s="14" t="s">
        <v>123</v>
      </c>
      <c r="D49" s="15" t="s">
        <v>128</v>
      </c>
      <c r="E49" s="16">
        <v>37410</v>
      </c>
      <c r="F49" s="17">
        <v>37410</v>
      </c>
      <c r="G49" s="17">
        <v>0</v>
      </c>
      <c r="H49" s="17">
        <v>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1"/>
        <v>37410</v>
      </c>
    </row>
    <row r="50" spans="1:16" ht="46.8" x14ac:dyDescent="0.3">
      <c r="A50" s="13" t="s">
        <v>129</v>
      </c>
      <c r="B50" s="13" t="s">
        <v>130</v>
      </c>
      <c r="C50" s="14" t="s">
        <v>123</v>
      </c>
      <c r="D50" s="15" t="s">
        <v>131</v>
      </c>
      <c r="E50" s="16">
        <v>137335</v>
      </c>
      <c r="F50" s="17">
        <v>137335</v>
      </c>
      <c r="G50" s="17">
        <v>95195</v>
      </c>
      <c r="H50" s="17">
        <v>0</v>
      </c>
      <c r="I50" s="17">
        <v>0</v>
      </c>
      <c r="J50" s="16">
        <v>99540</v>
      </c>
      <c r="K50" s="17">
        <v>0</v>
      </c>
      <c r="L50" s="17">
        <v>0</v>
      </c>
      <c r="M50" s="17">
        <v>0</v>
      </c>
      <c r="N50" s="17">
        <v>0</v>
      </c>
      <c r="O50" s="17">
        <v>99540</v>
      </c>
      <c r="P50" s="16">
        <f t="shared" si="1"/>
        <v>236875</v>
      </c>
    </row>
    <row r="51" spans="1:16" ht="46.8" x14ac:dyDescent="0.3">
      <c r="A51" s="13" t="s">
        <v>132</v>
      </c>
      <c r="B51" s="13" t="s">
        <v>133</v>
      </c>
      <c r="C51" s="14" t="s">
        <v>123</v>
      </c>
      <c r="D51" s="15" t="s">
        <v>134</v>
      </c>
      <c r="E51" s="16">
        <v>784700</v>
      </c>
      <c r="F51" s="17">
        <v>784700</v>
      </c>
      <c r="G51" s="17">
        <v>643197</v>
      </c>
      <c r="H51" s="17">
        <v>0</v>
      </c>
      <c r="I51" s="17">
        <v>0</v>
      </c>
      <c r="J51" s="16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6">
        <f t="shared" si="1"/>
        <v>784700</v>
      </c>
    </row>
    <row r="52" spans="1:16" ht="109.2" x14ac:dyDescent="0.3">
      <c r="A52" s="13" t="s">
        <v>135</v>
      </c>
      <c r="B52" s="13" t="s">
        <v>136</v>
      </c>
      <c r="C52" s="14" t="s">
        <v>123</v>
      </c>
      <c r="D52" s="15" t="s">
        <v>137</v>
      </c>
      <c r="E52" s="16">
        <v>43720</v>
      </c>
      <c r="F52" s="17">
        <v>43720</v>
      </c>
      <c r="G52" s="17">
        <v>0</v>
      </c>
      <c r="H52" s="17">
        <v>0</v>
      </c>
      <c r="I52" s="17">
        <v>0</v>
      </c>
      <c r="J52" s="16">
        <v>33462</v>
      </c>
      <c r="K52" s="17">
        <v>33462</v>
      </c>
      <c r="L52" s="17">
        <v>0</v>
      </c>
      <c r="M52" s="17">
        <v>0</v>
      </c>
      <c r="N52" s="17">
        <v>0</v>
      </c>
      <c r="O52" s="17">
        <v>33462</v>
      </c>
      <c r="P52" s="16">
        <f t="shared" si="1"/>
        <v>77182</v>
      </c>
    </row>
    <row r="53" spans="1:16" ht="93.6" x14ac:dyDescent="0.3">
      <c r="A53" s="13" t="s">
        <v>138</v>
      </c>
      <c r="B53" s="13" t="s">
        <v>139</v>
      </c>
      <c r="C53" s="14" t="s">
        <v>123</v>
      </c>
      <c r="D53" s="15" t="s">
        <v>140</v>
      </c>
      <c r="E53" s="16">
        <v>532162</v>
      </c>
      <c r="F53" s="17">
        <v>532162</v>
      </c>
      <c r="G53" s="17">
        <v>0</v>
      </c>
      <c r="H53" s="17">
        <v>0</v>
      </c>
      <c r="I53" s="17">
        <v>0</v>
      </c>
      <c r="J53" s="16">
        <v>270738</v>
      </c>
      <c r="K53" s="17">
        <v>270738</v>
      </c>
      <c r="L53" s="17">
        <v>0</v>
      </c>
      <c r="M53" s="17">
        <v>0</v>
      </c>
      <c r="N53" s="17">
        <v>0</v>
      </c>
      <c r="O53" s="17">
        <v>270738</v>
      </c>
      <c r="P53" s="16">
        <f t="shared" si="1"/>
        <v>802900</v>
      </c>
    </row>
    <row r="54" spans="1:16" ht="78" x14ac:dyDescent="0.3">
      <c r="A54" s="13" t="s">
        <v>141</v>
      </c>
      <c r="B54" s="13" t="s">
        <v>142</v>
      </c>
      <c r="C54" s="14" t="s">
        <v>123</v>
      </c>
      <c r="D54" s="15" t="s">
        <v>143</v>
      </c>
      <c r="E54" s="16">
        <v>143949</v>
      </c>
      <c r="F54" s="17">
        <v>143949</v>
      </c>
      <c r="G54" s="17">
        <v>118831.35</v>
      </c>
      <c r="H54" s="17">
        <v>0</v>
      </c>
      <c r="I54" s="17">
        <v>0</v>
      </c>
      <c r="J54" s="16">
        <v>73047</v>
      </c>
      <c r="K54" s="17">
        <v>73047</v>
      </c>
      <c r="L54" s="17">
        <v>0</v>
      </c>
      <c r="M54" s="17">
        <v>0</v>
      </c>
      <c r="N54" s="17">
        <v>0</v>
      </c>
      <c r="O54" s="17">
        <v>73047</v>
      </c>
      <c r="P54" s="16">
        <f t="shared" si="1"/>
        <v>216996</v>
      </c>
    </row>
    <row r="55" spans="1:16" ht="46.8" x14ac:dyDescent="0.3">
      <c r="A55" s="13" t="s">
        <v>144</v>
      </c>
      <c r="B55" s="13" t="s">
        <v>53</v>
      </c>
      <c r="C55" s="14" t="s">
        <v>52</v>
      </c>
      <c r="D55" s="15" t="s">
        <v>54</v>
      </c>
      <c r="E55" s="16">
        <v>1179549.24</v>
      </c>
      <c r="F55" s="17">
        <v>1179549.24</v>
      </c>
      <c r="G55" s="17">
        <v>919141.44</v>
      </c>
      <c r="H55" s="17">
        <v>16504.04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1179549.24</v>
      </c>
    </row>
    <row r="56" spans="1:16" ht="31.2" x14ac:dyDescent="0.3">
      <c r="A56" s="13" t="s">
        <v>145</v>
      </c>
      <c r="B56" s="13" t="s">
        <v>146</v>
      </c>
      <c r="C56" s="14" t="s">
        <v>52</v>
      </c>
      <c r="D56" s="15" t="s">
        <v>147</v>
      </c>
      <c r="E56" s="16">
        <v>468361.48000000004</v>
      </c>
      <c r="F56" s="17">
        <v>468361.48000000004</v>
      </c>
      <c r="G56" s="17">
        <v>380545.45999999996</v>
      </c>
      <c r="H56" s="17">
        <v>-9.0949470177292824E-13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1"/>
        <v>468361.48000000004</v>
      </c>
    </row>
    <row r="57" spans="1:16" ht="31.2" x14ac:dyDescent="0.3">
      <c r="A57" s="13" t="s">
        <v>148</v>
      </c>
      <c r="B57" s="13" t="s">
        <v>149</v>
      </c>
      <c r="C57" s="14" t="s">
        <v>77</v>
      </c>
      <c r="D57" s="15" t="s">
        <v>150</v>
      </c>
      <c r="E57" s="16">
        <v>0</v>
      </c>
      <c r="F57" s="17">
        <v>0</v>
      </c>
      <c r="G57" s="17">
        <v>0</v>
      </c>
      <c r="H57" s="17">
        <v>0</v>
      </c>
      <c r="I57" s="17">
        <v>0</v>
      </c>
      <c r="J57" s="16">
        <v>200000</v>
      </c>
      <c r="K57" s="17">
        <v>200000</v>
      </c>
      <c r="L57" s="17">
        <v>0</v>
      </c>
      <c r="M57" s="17">
        <v>0</v>
      </c>
      <c r="N57" s="17">
        <v>0</v>
      </c>
      <c r="O57" s="17">
        <v>200000</v>
      </c>
      <c r="P57" s="16">
        <f t="shared" si="1"/>
        <v>200000</v>
      </c>
    </row>
    <row r="58" spans="1:16" ht="46.8" x14ac:dyDescent="0.3">
      <c r="A58" s="13" t="s">
        <v>151</v>
      </c>
      <c r="B58" s="13" t="s">
        <v>152</v>
      </c>
      <c r="C58" s="14" t="s">
        <v>81</v>
      </c>
      <c r="D58" s="15" t="s">
        <v>153</v>
      </c>
      <c r="E58" s="16">
        <v>0</v>
      </c>
      <c r="F58" s="17">
        <v>0</v>
      </c>
      <c r="G58" s="17">
        <v>0</v>
      </c>
      <c r="H58" s="17">
        <v>0</v>
      </c>
      <c r="I58" s="17">
        <v>0</v>
      </c>
      <c r="J58" s="16">
        <v>26400000</v>
      </c>
      <c r="K58" s="17">
        <v>26400000</v>
      </c>
      <c r="L58" s="17">
        <v>0</v>
      </c>
      <c r="M58" s="17">
        <v>0</v>
      </c>
      <c r="N58" s="17">
        <v>0</v>
      </c>
      <c r="O58" s="17">
        <v>26400000</v>
      </c>
      <c r="P58" s="16">
        <f t="shared" si="1"/>
        <v>26400000</v>
      </c>
    </row>
    <row r="59" spans="1:16" ht="15.6" x14ac:dyDescent="0.3">
      <c r="A59" s="7" t="s">
        <v>154</v>
      </c>
      <c r="B59" s="8"/>
      <c r="C59" s="9"/>
      <c r="D59" s="10" t="s">
        <v>155</v>
      </c>
      <c r="E59" s="11">
        <v>2939172.5</v>
      </c>
      <c r="F59" s="12">
        <v>2939172.5</v>
      </c>
      <c r="G59" s="12">
        <v>205929.18999999994</v>
      </c>
      <c r="H59" s="12">
        <v>0</v>
      </c>
      <c r="I59" s="12">
        <v>0</v>
      </c>
      <c r="J59" s="11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1">
        <f t="shared" si="1"/>
        <v>2939172.5</v>
      </c>
    </row>
    <row r="60" spans="1:16" ht="15.6" x14ac:dyDescent="0.3">
      <c r="A60" s="7" t="s">
        <v>156</v>
      </c>
      <c r="B60" s="8"/>
      <c r="C60" s="9"/>
      <c r="D60" s="10" t="s">
        <v>155</v>
      </c>
      <c r="E60" s="11">
        <v>2939172.5</v>
      </c>
      <c r="F60" s="12">
        <v>2939172.5</v>
      </c>
      <c r="G60" s="12">
        <v>205929.18999999994</v>
      </c>
      <c r="H60" s="12">
        <v>0</v>
      </c>
      <c r="I60" s="12">
        <v>0</v>
      </c>
      <c r="J60" s="11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1">
        <f t="shared" si="1"/>
        <v>2939172.5</v>
      </c>
    </row>
    <row r="61" spans="1:16" ht="46.8" x14ac:dyDescent="0.3">
      <c r="A61" s="13" t="s">
        <v>157</v>
      </c>
      <c r="B61" s="13" t="s">
        <v>101</v>
      </c>
      <c r="C61" s="14" t="s">
        <v>21</v>
      </c>
      <c r="D61" s="15" t="s">
        <v>102</v>
      </c>
      <c r="E61" s="16">
        <v>253679.72999999998</v>
      </c>
      <c r="F61" s="17">
        <v>253679.72999999998</v>
      </c>
      <c r="G61" s="17">
        <v>205929.18999999994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1"/>
        <v>253679.72999999998</v>
      </c>
    </row>
    <row r="62" spans="1:16" ht="31.2" x14ac:dyDescent="0.3">
      <c r="A62" s="13" t="s">
        <v>158</v>
      </c>
      <c r="B62" s="13" t="s">
        <v>26</v>
      </c>
      <c r="C62" s="14" t="s">
        <v>25</v>
      </c>
      <c r="D62" s="15" t="s">
        <v>27</v>
      </c>
      <c r="E62" s="16">
        <v>1564392.02</v>
      </c>
      <c r="F62" s="17">
        <v>1564392.02</v>
      </c>
      <c r="G62" s="17">
        <v>0</v>
      </c>
      <c r="H62" s="17">
        <v>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1"/>
        <v>1564392.02</v>
      </c>
    </row>
    <row r="63" spans="1:16" ht="62.4" x14ac:dyDescent="0.3">
      <c r="A63" s="13" t="s">
        <v>159</v>
      </c>
      <c r="B63" s="13" t="s">
        <v>30</v>
      </c>
      <c r="C63" s="14" t="s">
        <v>29</v>
      </c>
      <c r="D63" s="15" t="s">
        <v>31</v>
      </c>
      <c r="E63" s="16">
        <v>914961.89000000013</v>
      </c>
      <c r="F63" s="17">
        <v>914961.89000000013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1"/>
        <v>914961.89000000013</v>
      </c>
    </row>
    <row r="64" spans="1:16" ht="46.8" x14ac:dyDescent="0.3">
      <c r="A64" s="13" t="s">
        <v>160</v>
      </c>
      <c r="B64" s="13" t="s">
        <v>34</v>
      </c>
      <c r="C64" s="14" t="s">
        <v>33</v>
      </c>
      <c r="D64" s="15" t="s">
        <v>35</v>
      </c>
      <c r="E64" s="16">
        <v>144868.04999999999</v>
      </c>
      <c r="F64" s="17">
        <v>144868.04999999999</v>
      </c>
      <c r="G64" s="17">
        <v>0</v>
      </c>
      <c r="H64" s="17">
        <v>0</v>
      </c>
      <c r="I64" s="17">
        <v>0</v>
      </c>
      <c r="J64" s="16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6">
        <f t="shared" si="1"/>
        <v>144868.04999999999</v>
      </c>
    </row>
    <row r="65" spans="1:16" ht="31.2" x14ac:dyDescent="0.3">
      <c r="A65" s="13" t="s">
        <v>161</v>
      </c>
      <c r="B65" s="13" t="s">
        <v>37</v>
      </c>
      <c r="C65" s="14" t="s">
        <v>33</v>
      </c>
      <c r="D65" s="15" t="s">
        <v>38</v>
      </c>
      <c r="E65" s="16">
        <v>61270.81</v>
      </c>
      <c r="F65" s="17">
        <v>61270.81</v>
      </c>
      <c r="G65" s="17">
        <v>0</v>
      </c>
      <c r="H65" s="17">
        <v>0</v>
      </c>
      <c r="I65" s="17">
        <v>0</v>
      </c>
      <c r="J65" s="16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6">
        <f t="shared" si="1"/>
        <v>61270.81</v>
      </c>
    </row>
    <row r="66" spans="1:16" ht="31.2" x14ac:dyDescent="0.3">
      <c r="A66" s="7" t="s">
        <v>162</v>
      </c>
      <c r="B66" s="8"/>
      <c r="C66" s="9"/>
      <c r="D66" s="10" t="s">
        <v>163</v>
      </c>
      <c r="E66" s="11">
        <v>8218626.7699999996</v>
      </c>
      <c r="F66" s="12">
        <v>8218626.7699999996</v>
      </c>
      <c r="G66" s="12">
        <v>5091170</v>
      </c>
      <c r="H66" s="12">
        <v>3215</v>
      </c>
      <c r="I66" s="12">
        <v>0</v>
      </c>
      <c r="J66" s="11">
        <v>331167.35999999999</v>
      </c>
      <c r="K66" s="12">
        <v>0</v>
      </c>
      <c r="L66" s="12">
        <v>145073.35999999999</v>
      </c>
      <c r="M66" s="12">
        <v>0</v>
      </c>
      <c r="N66" s="12">
        <v>0</v>
      </c>
      <c r="O66" s="12">
        <v>186094</v>
      </c>
      <c r="P66" s="11">
        <f t="shared" si="1"/>
        <v>8549794.129999999</v>
      </c>
    </row>
    <row r="67" spans="1:16" ht="31.2" x14ac:dyDescent="0.3">
      <c r="A67" s="7" t="s">
        <v>164</v>
      </c>
      <c r="B67" s="8"/>
      <c r="C67" s="9"/>
      <c r="D67" s="10" t="s">
        <v>163</v>
      </c>
      <c r="E67" s="11">
        <v>8218626.7699999996</v>
      </c>
      <c r="F67" s="12">
        <v>8218626.7699999996</v>
      </c>
      <c r="G67" s="12">
        <v>5091170</v>
      </c>
      <c r="H67" s="12">
        <v>3215</v>
      </c>
      <c r="I67" s="12">
        <v>0</v>
      </c>
      <c r="J67" s="11">
        <v>331167.35999999999</v>
      </c>
      <c r="K67" s="12">
        <v>0</v>
      </c>
      <c r="L67" s="12">
        <v>145073.35999999999</v>
      </c>
      <c r="M67" s="12">
        <v>0</v>
      </c>
      <c r="N67" s="12">
        <v>0</v>
      </c>
      <c r="O67" s="12">
        <v>186094</v>
      </c>
      <c r="P67" s="11">
        <f t="shared" si="1"/>
        <v>8549794.129999999</v>
      </c>
    </row>
    <row r="68" spans="1:16" ht="46.8" x14ac:dyDescent="0.3">
      <c r="A68" s="13" t="s">
        <v>165</v>
      </c>
      <c r="B68" s="13" t="s">
        <v>101</v>
      </c>
      <c r="C68" s="14" t="s">
        <v>21</v>
      </c>
      <c r="D68" s="15" t="s">
        <v>102</v>
      </c>
      <c r="E68" s="16">
        <v>2502176.77</v>
      </c>
      <c r="F68" s="17">
        <v>2502176.77</v>
      </c>
      <c r="G68" s="17">
        <v>1986740</v>
      </c>
      <c r="H68" s="17">
        <v>0</v>
      </c>
      <c r="I68" s="17">
        <v>0</v>
      </c>
      <c r="J68" s="16">
        <v>46830</v>
      </c>
      <c r="K68" s="17">
        <v>0</v>
      </c>
      <c r="L68" s="17">
        <v>46830</v>
      </c>
      <c r="M68" s="17">
        <v>0</v>
      </c>
      <c r="N68" s="17">
        <v>0</v>
      </c>
      <c r="O68" s="17">
        <v>0</v>
      </c>
      <c r="P68" s="16">
        <f t="shared" si="1"/>
        <v>2549006.77</v>
      </c>
    </row>
    <row r="69" spans="1:16" ht="31.2" x14ac:dyDescent="0.3">
      <c r="A69" s="13" t="s">
        <v>166</v>
      </c>
      <c r="B69" s="13" t="s">
        <v>167</v>
      </c>
      <c r="C69" s="14" t="s">
        <v>117</v>
      </c>
      <c r="D69" s="15" t="s">
        <v>168</v>
      </c>
      <c r="E69" s="16">
        <v>1880</v>
      </c>
      <c r="F69" s="17">
        <v>1880</v>
      </c>
      <c r="G69" s="17">
        <v>0</v>
      </c>
      <c r="H69" s="17">
        <v>0</v>
      </c>
      <c r="I69" s="17">
        <v>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1"/>
        <v>1880</v>
      </c>
    </row>
    <row r="70" spans="1:16" ht="46.8" x14ac:dyDescent="0.3">
      <c r="A70" s="13" t="s">
        <v>169</v>
      </c>
      <c r="B70" s="13" t="s">
        <v>170</v>
      </c>
      <c r="C70" s="14" t="s">
        <v>117</v>
      </c>
      <c r="D70" s="15" t="s">
        <v>171</v>
      </c>
      <c r="E70" s="16">
        <v>765903</v>
      </c>
      <c r="F70" s="17">
        <v>765903</v>
      </c>
      <c r="G70" s="17">
        <v>0</v>
      </c>
      <c r="H70" s="17">
        <v>0</v>
      </c>
      <c r="I70" s="17">
        <v>0</v>
      </c>
      <c r="J70" s="16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6">
        <f t="shared" si="1"/>
        <v>765903</v>
      </c>
    </row>
    <row r="71" spans="1:16" ht="46.8" x14ac:dyDescent="0.3">
      <c r="A71" s="13" t="s">
        <v>172</v>
      </c>
      <c r="B71" s="13" t="s">
        <v>173</v>
      </c>
      <c r="C71" s="14" t="s">
        <v>117</v>
      </c>
      <c r="D71" s="15" t="s">
        <v>174</v>
      </c>
      <c r="E71" s="16">
        <v>130000</v>
      </c>
      <c r="F71" s="17">
        <v>130000</v>
      </c>
      <c r="G71" s="17">
        <v>0</v>
      </c>
      <c r="H71" s="17">
        <v>0</v>
      </c>
      <c r="I71" s="17">
        <v>0</v>
      </c>
      <c r="J71" s="16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6">
        <f t="shared" si="1"/>
        <v>130000</v>
      </c>
    </row>
    <row r="72" spans="1:16" ht="46.8" x14ac:dyDescent="0.3">
      <c r="A72" s="13" t="s">
        <v>175</v>
      </c>
      <c r="B72" s="13" t="s">
        <v>176</v>
      </c>
      <c r="C72" s="14" t="s">
        <v>117</v>
      </c>
      <c r="D72" s="15" t="s">
        <v>177</v>
      </c>
      <c r="E72" s="16">
        <v>0</v>
      </c>
      <c r="F72" s="17">
        <v>0</v>
      </c>
      <c r="G72" s="17">
        <v>0</v>
      </c>
      <c r="H72" s="17">
        <v>0</v>
      </c>
      <c r="I72" s="17">
        <v>0</v>
      </c>
      <c r="J72" s="16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6">
        <f t="shared" si="1"/>
        <v>0</v>
      </c>
    </row>
    <row r="73" spans="1:16" ht="46.8" x14ac:dyDescent="0.3">
      <c r="A73" s="13" t="s">
        <v>178</v>
      </c>
      <c r="B73" s="13" t="s">
        <v>180</v>
      </c>
      <c r="C73" s="14" t="s">
        <v>179</v>
      </c>
      <c r="D73" s="15" t="s">
        <v>181</v>
      </c>
      <c r="E73" s="16">
        <v>3780</v>
      </c>
      <c r="F73" s="17">
        <v>3780</v>
      </c>
      <c r="G73" s="17">
        <v>0</v>
      </c>
      <c r="H73" s="17">
        <v>0</v>
      </c>
      <c r="I73" s="17">
        <v>0</v>
      </c>
      <c r="J73" s="16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6">
        <f t="shared" si="1"/>
        <v>3780</v>
      </c>
    </row>
    <row r="74" spans="1:16" ht="93.6" x14ac:dyDescent="0.3">
      <c r="A74" s="13" t="s">
        <v>182</v>
      </c>
      <c r="B74" s="13" t="s">
        <v>184</v>
      </c>
      <c r="C74" s="14" t="s">
        <v>183</v>
      </c>
      <c r="D74" s="15" t="s">
        <v>185</v>
      </c>
      <c r="E74" s="16">
        <v>319945</v>
      </c>
      <c r="F74" s="17">
        <v>319945</v>
      </c>
      <c r="G74" s="17">
        <v>0</v>
      </c>
      <c r="H74" s="17">
        <v>0</v>
      </c>
      <c r="I74" s="17">
        <v>0</v>
      </c>
      <c r="J74" s="16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6">
        <f t="shared" si="1"/>
        <v>319945</v>
      </c>
    </row>
    <row r="75" spans="1:16" ht="109.2" x14ac:dyDescent="0.3">
      <c r="A75" s="13" t="s">
        <v>186</v>
      </c>
      <c r="B75" s="13" t="s">
        <v>187</v>
      </c>
      <c r="C75" s="14" t="s">
        <v>105</v>
      </c>
      <c r="D75" s="15" t="s">
        <v>188</v>
      </c>
      <c r="E75" s="16">
        <v>23800</v>
      </c>
      <c r="F75" s="17">
        <v>23800</v>
      </c>
      <c r="G75" s="17">
        <v>0</v>
      </c>
      <c r="H75" s="17">
        <v>0</v>
      </c>
      <c r="I75" s="17">
        <v>0</v>
      </c>
      <c r="J75" s="16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6">
        <f t="shared" si="1"/>
        <v>23800</v>
      </c>
    </row>
    <row r="76" spans="1:16" ht="78" x14ac:dyDescent="0.3">
      <c r="A76" s="13" t="s">
        <v>189</v>
      </c>
      <c r="B76" s="13" t="s">
        <v>190</v>
      </c>
      <c r="C76" s="14" t="s">
        <v>105</v>
      </c>
      <c r="D76" s="15" t="s">
        <v>191</v>
      </c>
      <c r="E76" s="16">
        <v>3790</v>
      </c>
      <c r="F76" s="17">
        <v>3790</v>
      </c>
      <c r="G76" s="17">
        <v>0</v>
      </c>
      <c r="H76" s="17">
        <v>0</v>
      </c>
      <c r="I76" s="17">
        <v>0</v>
      </c>
      <c r="J76" s="16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6">
        <f t="shared" si="1"/>
        <v>3790</v>
      </c>
    </row>
    <row r="77" spans="1:16" ht="93.6" x14ac:dyDescent="0.3">
      <c r="A77" s="13" t="s">
        <v>192</v>
      </c>
      <c r="B77" s="13" t="s">
        <v>194</v>
      </c>
      <c r="C77" s="14" t="s">
        <v>193</v>
      </c>
      <c r="D77" s="15" t="s">
        <v>195</v>
      </c>
      <c r="E77" s="16">
        <v>16620</v>
      </c>
      <c r="F77" s="17">
        <v>16620</v>
      </c>
      <c r="G77" s="17">
        <v>0</v>
      </c>
      <c r="H77" s="17">
        <v>0</v>
      </c>
      <c r="I77" s="17">
        <v>0</v>
      </c>
      <c r="J77" s="16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6">
        <f t="shared" si="1"/>
        <v>16620</v>
      </c>
    </row>
    <row r="78" spans="1:16" ht="46.8" x14ac:dyDescent="0.3">
      <c r="A78" s="13" t="s">
        <v>196</v>
      </c>
      <c r="B78" s="13" t="s">
        <v>197</v>
      </c>
      <c r="C78" s="14" t="s">
        <v>40</v>
      </c>
      <c r="D78" s="15" t="s">
        <v>198</v>
      </c>
      <c r="E78" s="16">
        <v>3853000</v>
      </c>
      <c r="F78" s="17">
        <v>3853000</v>
      </c>
      <c r="G78" s="17">
        <v>3104430</v>
      </c>
      <c r="H78" s="17">
        <v>3215</v>
      </c>
      <c r="I78" s="17">
        <v>0</v>
      </c>
      <c r="J78" s="16">
        <v>284337.36</v>
      </c>
      <c r="K78" s="17">
        <v>0</v>
      </c>
      <c r="L78" s="17">
        <v>98243.36</v>
      </c>
      <c r="M78" s="17">
        <v>0</v>
      </c>
      <c r="N78" s="17">
        <v>0</v>
      </c>
      <c r="O78" s="17">
        <v>186094</v>
      </c>
      <c r="P78" s="16">
        <f t="shared" si="1"/>
        <v>4137337.36</v>
      </c>
    </row>
    <row r="79" spans="1:16" ht="31.2" x14ac:dyDescent="0.3">
      <c r="A79" s="13" t="s">
        <v>199</v>
      </c>
      <c r="B79" s="13" t="s">
        <v>41</v>
      </c>
      <c r="C79" s="14" t="s">
        <v>40</v>
      </c>
      <c r="D79" s="15" t="s">
        <v>42</v>
      </c>
      <c r="E79" s="16">
        <v>547733</v>
      </c>
      <c r="F79" s="17">
        <v>547733</v>
      </c>
      <c r="G79" s="17">
        <v>0</v>
      </c>
      <c r="H79" s="17">
        <v>0</v>
      </c>
      <c r="I79" s="17">
        <v>0</v>
      </c>
      <c r="J79" s="16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6">
        <f t="shared" si="1"/>
        <v>547733</v>
      </c>
    </row>
    <row r="80" spans="1:16" ht="31.2" x14ac:dyDescent="0.3">
      <c r="A80" s="13" t="s">
        <v>200</v>
      </c>
      <c r="B80" s="13" t="s">
        <v>49</v>
      </c>
      <c r="C80" s="14" t="s">
        <v>48</v>
      </c>
      <c r="D80" s="15" t="s">
        <v>50</v>
      </c>
      <c r="E80" s="16">
        <v>49999</v>
      </c>
      <c r="F80" s="17">
        <v>49999</v>
      </c>
      <c r="G80" s="17">
        <v>0</v>
      </c>
      <c r="H80" s="17">
        <v>0</v>
      </c>
      <c r="I80" s="17">
        <v>0</v>
      </c>
      <c r="J80" s="16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6">
        <f t="shared" ref="P80:P107" si="2">E80+J80</f>
        <v>49999</v>
      </c>
    </row>
    <row r="81" spans="1:16" ht="31.2" x14ac:dyDescent="0.3">
      <c r="A81" s="7" t="s">
        <v>201</v>
      </c>
      <c r="B81" s="8"/>
      <c r="C81" s="9"/>
      <c r="D81" s="10" t="s">
        <v>202</v>
      </c>
      <c r="E81" s="11">
        <v>7578894</v>
      </c>
      <c r="F81" s="12">
        <v>7578894</v>
      </c>
      <c r="G81" s="12">
        <v>5232581</v>
      </c>
      <c r="H81" s="12">
        <v>1018734</v>
      </c>
      <c r="I81" s="12">
        <v>0</v>
      </c>
      <c r="J81" s="11">
        <v>44748</v>
      </c>
      <c r="K81" s="12">
        <v>0</v>
      </c>
      <c r="L81" s="12">
        <v>36428</v>
      </c>
      <c r="M81" s="12">
        <v>7887</v>
      </c>
      <c r="N81" s="12">
        <v>0</v>
      </c>
      <c r="O81" s="12">
        <v>8320</v>
      </c>
      <c r="P81" s="11">
        <f t="shared" si="2"/>
        <v>7623642</v>
      </c>
    </row>
    <row r="82" spans="1:16" ht="31.2" x14ac:dyDescent="0.3">
      <c r="A82" s="7" t="s">
        <v>203</v>
      </c>
      <c r="B82" s="8"/>
      <c r="C82" s="9"/>
      <c r="D82" s="10" t="s">
        <v>202</v>
      </c>
      <c r="E82" s="11">
        <v>7578894</v>
      </c>
      <c r="F82" s="12">
        <v>7578894</v>
      </c>
      <c r="G82" s="12">
        <v>5232581</v>
      </c>
      <c r="H82" s="12">
        <v>1018734</v>
      </c>
      <c r="I82" s="12">
        <v>0</v>
      </c>
      <c r="J82" s="11">
        <v>44748</v>
      </c>
      <c r="K82" s="12">
        <v>0</v>
      </c>
      <c r="L82" s="12">
        <v>36428</v>
      </c>
      <c r="M82" s="12">
        <v>7887</v>
      </c>
      <c r="N82" s="12">
        <v>0</v>
      </c>
      <c r="O82" s="12">
        <v>8320</v>
      </c>
      <c r="P82" s="11">
        <f t="shared" si="2"/>
        <v>7623642</v>
      </c>
    </row>
    <row r="83" spans="1:16" ht="46.8" x14ac:dyDescent="0.3">
      <c r="A83" s="13" t="s">
        <v>204</v>
      </c>
      <c r="B83" s="13" t="s">
        <v>101</v>
      </c>
      <c r="C83" s="14" t="s">
        <v>21</v>
      </c>
      <c r="D83" s="15" t="s">
        <v>102</v>
      </c>
      <c r="E83" s="16">
        <v>698368</v>
      </c>
      <c r="F83" s="17">
        <v>698368</v>
      </c>
      <c r="G83" s="17">
        <v>567729</v>
      </c>
      <c r="H83" s="17">
        <v>0</v>
      </c>
      <c r="I83" s="17">
        <v>0</v>
      </c>
      <c r="J83" s="16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6">
        <f t="shared" si="2"/>
        <v>698368</v>
      </c>
    </row>
    <row r="84" spans="1:16" ht="15.6" x14ac:dyDescent="0.3">
      <c r="A84" s="13" t="s">
        <v>205</v>
      </c>
      <c r="B84" s="13" t="s">
        <v>207</v>
      </c>
      <c r="C84" s="14" t="s">
        <v>206</v>
      </c>
      <c r="D84" s="15" t="s">
        <v>208</v>
      </c>
      <c r="E84" s="16">
        <v>1261310</v>
      </c>
      <c r="F84" s="17">
        <v>1261310</v>
      </c>
      <c r="G84" s="17">
        <v>896463</v>
      </c>
      <c r="H84" s="17">
        <v>117700</v>
      </c>
      <c r="I84" s="17">
        <v>0</v>
      </c>
      <c r="J84" s="16">
        <v>13390</v>
      </c>
      <c r="K84" s="17">
        <v>0</v>
      </c>
      <c r="L84" s="17">
        <v>5070</v>
      </c>
      <c r="M84" s="17">
        <v>0</v>
      </c>
      <c r="N84" s="17">
        <v>0</v>
      </c>
      <c r="O84" s="17">
        <v>8320</v>
      </c>
      <c r="P84" s="16">
        <f t="shared" si="2"/>
        <v>1274700</v>
      </c>
    </row>
    <row r="85" spans="1:16" ht="46.8" x14ac:dyDescent="0.3">
      <c r="A85" s="13" t="s">
        <v>209</v>
      </c>
      <c r="B85" s="13" t="s">
        <v>211</v>
      </c>
      <c r="C85" s="14" t="s">
        <v>210</v>
      </c>
      <c r="D85" s="15" t="s">
        <v>212</v>
      </c>
      <c r="E85" s="16">
        <v>5546716</v>
      </c>
      <c r="F85" s="17">
        <v>5546716</v>
      </c>
      <c r="G85" s="17">
        <v>3768389</v>
      </c>
      <c r="H85" s="17">
        <v>901034</v>
      </c>
      <c r="I85" s="17">
        <v>0</v>
      </c>
      <c r="J85" s="16">
        <v>31358</v>
      </c>
      <c r="K85" s="17">
        <v>0</v>
      </c>
      <c r="L85" s="17">
        <v>31358</v>
      </c>
      <c r="M85" s="17">
        <v>7887</v>
      </c>
      <c r="N85" s="17">
        <v>0</v>
      </c>
      <c r="O85" s="17">
        <v>0</v>
      </c>
      <c r="P85" s="16">
        <f t="shared" si="2"/>
        <v>5578074</v>
      </c>
    </row>
    <row r="86" spans="1:16" ht="31.2" x14ac:dyDescent="0.3">
      <c r="A86" s="13" t="s">
        <v>213</v>
      </c>
      <c r="B86" s="13" t="s">
        <v>49</v>
      </c>
      <c r="C86" s="14" t="s">
        <v>48</v>
      </c>
      <c r="D86" s="15" t="s">
        <v>50</v>
      </c>
      <c r="E86" s="16">
        <v>72500</v>
      </c>
      <c r="F86" s="17">
        <v>72500</v>
      </c>
      <c r="G86" s="17">
        <v>0</v>
      </c>
      <c r="H86" s="17">
        <v>0</v>
      </c>
      <c r="I86" s="17">
        <v>0</v>
      </c>
      <c r="J86" s="16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6">
        <f t="shared" si="2"/>
        <v>72500</v>
      </c>
    </row>
    <row r="87" spans="1:16" ht="31.2" x14ac:dyDescent="0.3">
      <c r="A87" s="7" t="s">
        <v>214</v>
      </c>
      <c r="B87" s="8"/>
      <c r="C87" s="9"/>
      <c r="D87" s="10" t="s">
        <v>215</v>
      </c>
      <c r="E87" s="11">
        <v>677796.6</v>
      </c>
      <c r="F87" s="12">
        <v>677796.6</v>
      </c>
      <c r="G87" s="12">
        <v>436072.82</v>
      </c>
      <c r="H87" s="12">
        <v>143495.96</v>
      </c>
      <c r="I87" s="12">
        <v>0</v>
      </c>
      <c r="J87" s="11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1">
        <f t="shared" si="2"/>
        <v>677796.6</v>
      </c>
    </row>
    <row r="88" spans="1:16" ht="31.2" x14ac:dyDescent="0.3">
      <c r="A88" s="7" t="s">
        <v>216</v>
      </c>
      <c r="B88" s="8"/>
      <c r="C88" s="9"/>
      <c r="D88" s="10" t="s">
        <v>215</v>
      </c>
      <c r="E88" s="11">
        <v>677796.6</v>
      </c>
      <c r="F88" s="12">
        <v>677796.6</v>
      </c>
      <c r="G88" s="12">
        <v>436072.82</v>
      </c>
      <c r="H88" s="12">
        <v>143495.96</v>
      </c>
      <c r="I88" s="12">
        <v>0</v>
      </c>
      <c r="J88" s="11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1">
        <f t="shared" si="2"/>
        <v>677796.6</v>
      </c>
    </row>
    <row r="89" spans="1:16" ht="46.8" x14ac:dyDescent="0.3">
      <c r="A89" s="13" t="s">
        <v>217</v>
      </c>
      <c r="B89" s="13" t="s">
        <v>101</v>
      </c>
      <c r="C89" s="14" t="s">
        <v>21</v>
      </c>
      <c r="D89" s="15" t="s">
        <v>102</v>
      </c>
      <c r="E89" s="16">
        <v>223995.13999999998</v>
      </c>
      <c r="F89" s="17">
        <v>223995.13999999998</v>
      </c>
      <c r="G89" s="17">
        <v>182613.55</v>
      </c>
      <c r="H89" s="17">
        <v>0</v>
      </c>
      <c r="I89" s="17">
        <v>0</v>
      </c>
      <c r="J89" s="16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6">
        <f t="shared" si="2"/>
        <v>223995.13999999998</v>
      </c>
    </row>
    <row r="90" spans="1:16" ht="31.2" x14ac:dyDescent="0.3">
      <c r="A90" s="13" t="s">
        <v>218</v>
      </c>
      <c r="B90" s="13" t="s">
        <v>146</v>
      </c>
      <c r="C90" s="14" t="s">
        <v>52</v>
      </c>
      <c r="D90" s="15" t="s">
        <v>147</v>
      </c>
      <c r="E90" s="16">
        <v>453801.46</v>
      </c>
      <c r="F90" s="17">
        <v>453801.46</v>
      </c>
      <c r="G90" s="17">
        <v>253459.27000000002</v>
      </c>
      <c r="H90" s="17">
        <v>143495.96</v>
      </c>
      <c r="I90" s="17">
        <v>0</v>
      </c>
      <c r="J90" s="16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6">
        <f t="shared" si="2"/>
        <v>453801.46</v>
      </c>
    </row>
    <row r="91" spans="1:16" ht="62.4" x14ac:dyDescent="0.3">
      <c r="A91" s="13" t="s">
        <v>219</v>
      </c>
      <c r="B91" s="13" t="s">
        <v>220</v>
      </c>
      <c r="C91" s="14" t="s">
        <v>52</v>
      </c>
      <c r="D91" s="15" t="s">
        <v>221</v>
      </c>
      <c r="E91" s="16">
        <v>0</v>
      </c>
      <c r="F91" s="17">
        <v>0</v>
      </c>
      <c r="G91" s="17">
        <v>0</v>
      </c>
      <c r="H91" s="17">
        <v>0</v>
      </c>
      <c r="I91" s="17">
        <v>0</v>
      </c>
      <c r="J91" s="16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6">
        <f t="shared" si="2"/>
        <v>0</v>
      </c>
    </row>
    <row r="92" spans="1:16" ht="31.2" x14ac:dyDescent="0.3">
      <c r="A92" s="7" t="s">
        <v>222</v>
      </c>
      <c r="B92" s="8"/>
      <c r="C92" s="9"/>
      <c r="D92" s="10" t="s">
        <v>223</v>
      </c>
      <c r="E92" s="11">
        <v>14129714.640000001</v>
      </c>
      <c r="F92" s="12">
        <v>999842</v>
      </c>
      <c r="G92" s="12">
        <v>782253</v>
      </c>
      <c r="H92" s="12">
        <v>0</v>
      </c>
      <c r="I92" s="12">
        <v>13129872.640000001</v>
      </c>
      <c r="J92" s="11">
        <v>1885900</v>
      </c>
      <c r="K92" s="12">
        <v>1500000</v>
      </c>
      <c r="L92" s="12">
        <v>0</v>
      </c>
      <c r="M92" s="12">
        <v>0</v>
      </c>
      <c r="N92" s="12">
        <v>0</v>
      </c>
      <c r="O92" s="12">
        <v>1885900</v>
      </c>
      <c r="P92" s="11">
        <f t="shared" si="2"/>
        <v>16015614.640000001</v>
      </c>
    </row>
    <row r="93" spans="1:16" ht="31.2" x14ac:dyDescent="0.3">
      <c r="A93" s="7" t="s">
        <v>224</v>
      </c>
      <c r="B93" s="8"/>
      <c r="C93" s="9"/>
      <c r="D93" s="10" t="s">
        <v>223</v>
      </c>
      <c r="E93" s="11">
        <v>14129714.640000001</v>
      </c>
      <c r="F93" s="12">
        <v>999842</v>
      </c>
      <c r="G93" s="12">
        <v>782253</v>
      </c>
      <c r="H93" s="12">
        <v>0</v>
      </c>
      <c r="I93" s="12">
        <v>13129872.640000001</v>
      </c>
      <c r="J93" s="11">
        <v>1885900</v>
      </c>
      <c r="K93" s="12">
        <v>1500000</v>
      </c>
      <c r="L93" s="12">
        <v>0</v>
      </c>
      <c r="M93" s="12">
        <v>0</v>
      </c>
      <c r="N93" s="12">
        <v>0</v>
      </c>
      <c r="O93" s="12">
        <v>1885900</v>
      </c>
      <c r="P93" s="11">
        <f t="shared" si="2"/>
        <v>16015614.640000001</v>
      </c>
    </row>
    <row r="94" spans="1:16" ht="46.8" x14ac:dyDescent="0.3">
      <c r="A94" s="13" t="s">
        <v>225</v>
      </c>
      <c r="B94" s="13" t="s">
        <v>101</v>
      </c>
      <c r="C94" s="14" t="s">
        <v>21</v>
      </c>
      <c r="D94" s="15" t="s">
        <v>102</v>
      </c>
      <c r="E94" s="16">
        <v>930913</v>
      </c>
      <c r="F94" s="17">
        <v>930913</v>
      </c>
      <c r="G94" s="17">
        <v>782253</v>
      </c>
      <c r="H94" s="17">
        <v>0</v>
      </c>
      <c r="I94" s="17">
        <v>0</v>
      </c>
      <c r="J94" s="16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6">
        <f t="shared" si="2"/>
        <v>930913</v>
      </c>
    </row>
    <row r="95" spans="1:16" ht="31.2" x14ac:dyDescent="0.3">
      <c r="A95" s="13" t="s">
        <v>226</v>
      </c>
      <c r="B95" s="13" t="s">
        <v>57</v>
      </c>
      <c r="C95" s="14" t="s">
        <v>56</v>
      </c>
      <c r="D95" s="15" t="s">
        <v>58</v>
      </c>
      <c r="E95" s="16">
        <v>3787600</v>
      </c>
      <c r="F95" s="17">
        <v>0</v>
      </c>
      <c r="G95" s="17">
        <v>0</v>
      </c>
      <c r="H95" s="17">
        <v>0</v>
      </c>
      <c r="I95" s="17">
        <v>3787600</v>
      </c>
      <c r="J95" s="16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6">
        <f t="shared" si="2"/>
        <v>3787600</v>
      </c>
    </row>
    <row r="96" spans="1:16" ht="31.2" x14ac:dyDescent="0.3">
      <c r="A96" s="13" t="s">
        <v>227</v>
      </c>
      <c r="B96" s="13" t="s">
        <v>60</v>
      </c>
      <c r="C96" s="14" t="s">
        <v>56</v>
      </c>
      <c r="D96" s="15" t="s">
        <v>61</v>
      </c>
      <c r="E96" s="16">
        <v>6810566.0700000003</v>
      </c>
      <c r="F96" s="17">
        <v>68929</v>
      </c>
      <c r="G96" s="17">
        <v>0</v>
      </c>
      <c r="H96" s="17">
        <v>0</v>
      </c>
      <c r="I96" s="17">
        <v>6741637.0700000003</v>
      </c>
      <c r="J96" s="16">
        <v>1500000</v>
      </c>
      <c r="K96" s="17">
        <v>1500000</v>
      </c>
      <c r="L96" s="17">
        <v>0</v>
      </c>
      <c r="M96" s="17">
        <v>0</v>
      </c>
      <c r="N96" s="17">
        <v>0</v>
      </c>
      <c r="O96" s="17">
        <v>1500000</v>
      </c>
      <c r="P96" s="16">
        <f>E96+J96</f>
        <v>8310566.0700000003</v>
      </c>
    </row>
    <row r="97" spans="1:16" ht="124.8" x14ac:dyDescent="0.3">
      <c r="A97" s="13" t="s">
        <v>228</v>
      </c>
      <c r="B97" s="13" t="s">
        <v>64</v>
      </c>
      <c r="C97" s="14" t="s">
        <v>63</v>
      </c>
      <c r="D97" s="15" t="s">
        <v>258</v>
      </c>
      <c r="E97" s="16">
        <v>2600635.5699999998</v>
      </c>
      <c r="F97" s="17">
        <v>0</v>
      </c>
      <c r="G97" s="17">
        <v>0</v>
      </c>
      <c r="H97" s="17">
        <v>0</v>
      </c>
      <c r="I97" s="17">
        <v>2600635.5699999998</v>
      </c>
      <c r="J97" s="16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6">
        <f t="shared" si="2"/>
        <v>2600635.5699999998</v>
      </c>
    </row>
    <row r="98" spans="1:16" ht="46.8" x14ac:dyDescent="0.3">
      <c r="A98" s="13" t="s">
        <v>229</v>
      </c>
      <c r="B98" s="13" t="s">
        <v>86</v>
      </c>
      <c r="C98" s="14" t="s">
        <v>85</v>
      </c>
      <c r="D98" s="15" t="s">
        <v>87</v>
      </c>
      <c r="E98" s="16">
        <v>0</v>
      </c>
      <c r="F98" s="17">
        <v>0</v>
      </c>
      <c r="G98" s="17">
        <v>0</v>
      </c>
      <c r="H98" s="17">
        <v>0</v>
      </c>
      <c r="I98" s="17">
        <v>0</v>
      </c>
      <c r="J98" s="16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6">
        <f t="shared" si="2"/>
        <v>0</v>
      </c>
    </row>
    <row r="99" spans="1:16" ht="31.2" x14ac:dyDescent="0.3">
      <c r="A99" s="13" t="s">
        <v>230</v>
      </c>
      <c r="B99" s="13" t="s">
        <v>95</v>
      </c>
      <c r="C99" s="14" t="s">
        <v>94</v>
      </c>
      <c r="D99" s="15" t="s">
        <v>96</v>
      </c>
      <c r="E99" s="16">
        <v>0</v>
      </c>
      <c r="F99" s="17">
        <v>0</v>
      </c>
      <c r="G99" s="17">
        <v>0</v>
      </c>
      <c r="H99" s="17">
        <v>0</v>
      </c>
      <c r="I99" s="17">
        <v>0</v>
      </c>
      <c r="J99" s="16">
        <v>385900</v>
      </c>
      <c r="K99" s="17">
        <v>0</v>
      </c>
      <c r="L99" s="17">
        <v>0</v>
      </c>
      <c r="M99" s="17">
        <v>0</v>
      </c>
      <c r="N99" s="17">
        <v>0</v>
      </c>
      <c r="O99" s="17">
        <v>385900</v>
      </c>
      <c r="P99" s="16">
        <f t="shared" si="2"/>
        <v>385900</v>
      </c>
    </row>
    <row r="100" spans="1:16" ht="15.6" x14ac:dyDescent="0.3">
      <c r="A100" s="7" t="s">
        <v>231</v>
      </c>
      <c r="B100" s="8"/>
      <c r="C100" s="9"/>
      <c r="D100" s="10" t="s">
        <v>232</v>
      </c>
      <c r="E100" s="11">
        <v>14590658.15</v>
      </c>
      <c r="F100" s="12">
        <v>14570658.15</v>
      </c>
      <c r="G100" s="12">
        <v>2212256.15</v>
      </c>
      <c r="H100" s="12">
        <v>0</v>
      </c>
      <c r="I100" s="12">
        <v>0</v>
      </c>
      <c r="J100" s="11">
        <v>1115700</v>
      </c>
      <c r="K100" s="12">
        <v>1115700</v>
      </c>
      <c r="L100" s="12">
        <v>0</v>
      </c>
      <c r="M100" s="12">
        <v>0</v>
      </c>
      <c r="N100" s="12">
        <v>0</v>
      </c>
      <c r="O100" s="12">
        <v>1115700</v>
      </c>
      <c r="P100" s="11">
        <f t="shared" si="2"/>
        <v>15706358.15</v>
      </c>
    </row>
    <row r="101" spans="1:16" ht="15.6" x14ac:dyDescent="0.3">
      <c r="A101" s="7" t="s">
        <v>233</v>
      </c>
      <c r="B101" s="8"/>
      <c r="C101" s="9"/>
      <c r="D101" s="10" t="s">
        <v>232</v>
      </c>
      <c r="E101" s="11">
        <v>14590658.15</v>
      </c>
      <c r="F101" s="12">
        <v>14570658.15</v>
      </c>
      <c r="G101" s="12">
        <v>2212256.15</v>
      </c>
      <c r="H101" s="12">
        <v>0</v>
      </c>
      <c r="I101" s="12">
        <v>0</v>
      </c>
      <c r="J101" s="11">
        <v>1115700</v>
      </c>
      <c r="K101" s="12">
        <v>1115700</v>
      </c>
      <c r="L101" s="12">
        <v>0</v>
      </c>
      <c r="M101" s="12">
        <v>0</v>
      </c>
      <c r="N101" s="12">
        <v>0</v>
      </c>
      <c r="O101" s="12">
        <v>1115700</v>
      </c>
      <c r="P101" s="11">
        <f t="shared" si="2"/>
        <v>15706358.15</v>
      </c>
    </row>
    <row r="102" spans="1:16" ht="46.8" x14ac:dyDescent="0.3">
      <c r="A102" s="13" t="s">
        <v>234</v>
      </c>
      <c r="B102" s="13" t="s">
        <v>101</v>
      </c>
      <c r="C102" s="14" t="s">
        <v>21</v>
      </c>
      <c r="D102" s="15" t="s">
        <v>102</v>
      </c>
      <c r="E102" s="16">
        <v>2766230.15</v>
      </c>
      <c r="F102" s="17">
        <v>2766230.15</v>
      </c>
      <c r="G102" s="17">
        <v>2212256.15</v>
      </c>
      <c r="H102" s="17">
        <v>0</v>
      </c>
      <c r="I102" s="17">
        <v>0</v>
      </c>
      <c r="J102" s="16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6">
        <f t="shared" si="2"/>
        <v>2766230.15</v>
      </c>
    </row>
    <row r="103" spans="1:16" ht="15.6" x14ac:dyDescent="0.3">
      <c r="A103" s="13" t="s">
        <v>235</v>
      </c>
      <c r="B103" s="13" t="s">
        <v>237</v>
      </c>
      <c r="C103" s="14" t="s">
        <v>236</v>
      </c>
      <c r="D103" s="15" t="s">
        <v>238</v>
      </c>
      <c r="E103" s="16">
        <v>20000</v>
      </c>
      <c r="F103" s="17">
        <v>0</v>
      </c>
      <c r="G103" s="17">
        <v>0</v>
      </c>
      <c r="H103" s="17">
        <v>0</v>
      </c>
      <c r="I103" s="17">
        <v>0</v>
      </c>
      <c r="J103" s="16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6">
        <f t="shared" si="2"/>
        <v>20000</v>
      </c>
    </row>
    <row r="104" spans="1:16" ht="15.6" x14ac:dyDescent="0.3">
      <c r="A104" s="13" t="s">
        <v>239</v>
      </c>
      <c r="B104" s="13" t="s">
        <v>241</v>
      </c>
      <c r="C104" s="14" t="s">
        <v>240</v>
      </c>
      <c r="D104" s="15" t="s">
        <v>242</v>
      </c>
      <c r="E104" s="16">
        <v>11420200</v>
      </c>
      <c r="F104" s="17">
        <v>11420200</v>
      </c>
      <c r="G104" s="17">
        <v>0</v>
      </c>
      <c r="H104" s="17">
        <v>0</v>
      </c>
      <c r="I104" s="17">
        <v>0</v>
      </c>
      <c r="J104" s="16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6">
        <f t="shared" si="2"/>
        <v>11420200</v>
      </c>
    </row>
    <row r="105" spans="1:16" ht="15.6" x14ac:dyDescent="0.3">
      <c r="A105" s="13" t="s">
        <v>243</v>
      </c>
      <c r="B105" s="13" t="s">
        <v>244</v>
      </c>
      <c r="C105" s="14" t="s">
        <v>240</v>
      </c>
      <c r="D105" s="15" t="s">
        <v>245</v>
      </c>
      <c r="E105" s="16">
        <v>164228</v>
      </c>
      <c r="F105" s="17">
        <v>164228</v>
      </c>
      <c r="G105" s="17">
        <v>0</v>
      </c>
      <c r="H105" s="17">
        <v>0</v>
      </c>
      <c r="I105" s="17">
        <v>0</v>
      </c>
      <c r="J105" s="16">
        <v>558500</v>
      </c>
      <c r="K105" s="17">
        <v>558500</v>
      </c>
      <c r="L105" s="17">
        <v>0</v>
      </c>
      <c r="M105" s="17">
        <v>0</v>
      </c>
      <c r="N105" s="17">
        <v>0</v>
      </c>
      <c r="O105" s="17">
        <v>558500</v>
      </c>
      <c r="P105" s="16">
        <f t="shared" si="2"/>
        <v>722728</v>
      </c>
    </row>
    <row r="106" spans="1:16" ht="62.4" x14ac:dyDescent="0.3">
      <c r="A106" s="13" t="s">
        <v>246</v>
      </c>
      <c r="B106" s="13" t="s">
        <v>247</v>
      </c>
      <c r="C106" s="14" t="s">
        <v>240</v>
      </c>
      <c r="D106" s="15" t="s">
        <v>248</v>
      </c>
      <c r="E106" s="16">
        <v>220000</v>
      </c>
      <c r="F106" s="17">
        <v>220000</v>
      </c>
      <c r="G106" s="17">
        <v>0</v>
      </c>
      <c r="H106" s="17">
        <v>0</v>
      </c>
      <c r="I106" s="17">
        <v>0</v>
      </c>
      <c r="J106" s="16">
        <v>557200</v>
      </c>
      <c r="K106" s="17">
        <v>557200</v>
      </c>
      <c r="L106" s="17">
        <v>0</v>
      </c>
      <c r="M106" s="17">
        <v>0</v>
      </c>
      <c r="N106" s="17">
        <v>0</v>
      </c>
      <c r="O106" s="17">
        <v>557200</v>
      </c>
      <c r="P106" s="16">
        <f t="shared" si="2"/>
        <v>777200</v>
      </c>
    </row>
    <row r="107" spans="1:16" ht="15.6" x14ac:dyDescent="0.3">
      <c r="A107" s="18" t="s">
        <v>249</v>
      </c>
      <c r="B107" s="19" t="s">
        <v>249</v>
      </c>
      <c r="C107" s="20" t="s">
        <v>249</v>
      </c>
      <c r="D107" s="21" t="s">
        <v>250</v>
      </c>
      <c r="E107" s="11">
        <v>201953951.53999996</v>
      </c>
      <c r="F107" s="11">
        <v>185449221.53999999</v>
      </c>
      <c r="G107" s="11">
        <v>112432583.32999998</v>
      </c>
      <c r="H107" s="11">
        <v>15459820.809999999</v>
      </c>
      <c r="I107" s="11">
        <v>16484730</v>
      </c>
      <c r="J107" s="11">
        <v>40869336.269999996</v>
      </c>
      <c r="K107" s="11">
        <v>36104173</v>
      </c>
      <c r="L107" s="11">
        <v>2643359.44</v>
      </c>
      <c r="M107" s="11">
        <v>75360</v>
      </c>
      <c r="N107" s="11">
        <v>0</v>
      </c>
      <c r="O107" s="11">
        <v>38225976.829999998</v>
      </c>
      <c r="P107" s="11">
        <f t="shared" si="2"/>
        <v>242823287.80999994</v>
      </c>
    </row>
    <row r="109" spans="1:16" ht="15.6" x14ac:dyDescent="0.3">
      <c r="A109" s="1" t="s">
        <v>251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 t="s">
        <v>260</v>
      </c>
    </row>
    <row r="110" spans="1:16" ht="15.6" x14ac:dyDescent="0.3">
      <c r="A110" s="1"/>
      <c r="B110" s="22"/>
      <c r="C110" s="1"/>
      <c r="D110" s="1"/>
      <c r="E110" s="1"/>
      <c r="F110" s="1"/>
      <c r="G110" s="1"/>
      <c r="H110" s="1"/>
      <c r="I110" s="22"/>
      <c r="J110" s="1"/>
      <c r="K110" s="1"/>
      <c r="L110" s="1"/>
      <c r="M110" s="1"/>
      <c r="N110" s="1"/>
      <c r="O110" s="1"/>
      <c r="P110" s="1"/>
    </row>
    <row r="111" spans="1:16" ht="15.6" x14ac:dyDescent="0.3">
      <c r="A111" s="1" t="s">
        <v>261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 t="s">
        <v>262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5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2021-11-15T20:28:33Z</cp:lastPrinted>
  <dcterms:created xsi:type="dcterms:W3CDTF">2021-11-15T19:08:09Z</dcterms:created>
  <dcterms:modified xsi:type="dcterms:W3CDTF">2021-11-23T11:59:24Z</dcterms:modified>
</cp:coreProperties>
</file>