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.viddil\Desktop\15 сесія\ПРОЄКТ\фин\"/>
    </mc:Choice>
  </mc:AlternateContent>
  <xr:revisionPtr revIDLastSave="0" documentId="13_ncr:1_{027E95B2-06EB-4E71-8D38-E8F48AED6E7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76" i="1" l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</calcChain>
</file>

<file path=xl/sharedStrings.xml><?xml version="1.0" encoding="utf-8"?>
<sst xmlns="http://schemas.openxmlformats.org/spreadsheetml/2006/main" count="250" uniqueCount="205">
  <si>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</si>
  <si>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</si>
  <si>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</si>
  <si>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</si>
  <si>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</si>
  <si>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</si>
  <si>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</si>
  <si>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</si>
  <si>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</si>
  <si>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</si>
  <si>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</si>
  <si>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</si>
  <si>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</si>
  <si>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</si>
  <si>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</si>
  <si>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</si>
  <si>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</si>
  <si>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</si>
  <si>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Соледарська міська рада Бахмутського району Донецької області</t>
  </si>
  <si>
    <t>0110000</t>
  </si>
  <si>
    <t>Апарат місцевої ради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</si>
  <si>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</si>
  <si>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</si>
  <si>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</si>
  <si>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</si>
  <si>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</si>
  <si>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</si>
  <si>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</si>
  <si>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</si>
  <si>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</si>
  <si>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</si>
  <si>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</si>
  <si>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</si>
  <si>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0112152</t>
  </si>
  <si>
    <t>0763</t>
  </si>
  <si>
    <t>2152</t>
  </si>
  <si>
    <t>Інші програми та заходи у сфері охорони здоров`я</t>
  </si>
  <si>
    <t>0113242</t>
  </si>
  <si>
    <t>1090</t>
  </si>
  <si>
    <t>3242</t>
  </si>
  <si>
    <t>Інші заходи у сфері соціального захисту і соціального забезпечення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</si>
  <si>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</si>
  <si>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</si>
  <si>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</si>
  <si>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</si>
  <si>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</si>
  <si>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</si>
  <si>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</si>
  <si>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</si>
  <si>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0116082</t>
  </si>
  <si>
    <t>0610</t>
  </si>
  <si>
    <t>6082</t>
  </si>
  <si>
    <t>Придбання житла для окремих категорій населення відповідно до законодавства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</si>
  <si>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</si>
  <si>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</si>
  <si>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</si>
  <si>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</si>
  <si>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0117693</t>
  </si>
  <si>
    <t>0490</t>
  </si>
  <si>
    <t>7693</t>
  </si>
  <si>
    <t>Інші заходи, пов`язані з економічною діяльністю</t>
  </si>
  <si>
    <t>0600000</t>
  </si>
  <si>
    <t>Управління освіти Соледарської міської ради</t>
  </si>
  <si>
    <t>0610000</t>
  </si>
  <si>
    <t>Орган з питань освіти і науки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</si>
  <si>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</si>
  <si>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</si>
  <si>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</si>
  <si>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</si>
  <si>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</si>
  <si>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</si>
  <si>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</si>
  <si>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</si>
  <si>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</si>
  <si>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</si>
  <si>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</si>
  <si>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</si>
  <si>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</si>
  <si>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</si>
  <si>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</si>
  <si>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</si>
  <si>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</si>
  <si>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</si>
  <si>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</si>
  <si>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спеціалізованої освіти мистецькими школами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</si>
  <si>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</si>
  <si>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</si>
  <si>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</si>
  <si>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</si>
  <si>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</si>
  <si>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</si>
  <si>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</si>
  <si>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</si>
  <si>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</si>
  <si>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</si>
  <si>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</si>
  <si>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</si>
  <si>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</si>
  <si>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</si>
  <si>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</si>
  <si>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</si>
  <si>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</si>
  <si>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</si>
  <si>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</si>
  <si>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</si>
  <si>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0800000</t>
  </si>
  <si>
    <t>Управління соціального захисту населення Соледарської міської ради Бахмутського району Донецької області</t>
  </si>
  <si>
    <t>0810000</t>
  </si>
  <si>
    <t>Орган з питань праці та соціального захисту населення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</si>
  <si>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</si>
  <si>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</si>
  <si>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</si>
  <si>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</si>
  <si>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</si>
  <si>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</si>
  <si>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</si>
  <si>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</si>
  <si>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</si>
  <si>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</si>
  <si>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</si>
  <si>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</si>
  <si>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</si>
  <si>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</si>
  <si>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</si>
  <si>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</si>
  <si>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</si>
  <si>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</si>
  <si>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</si>
  <si>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</si>
  <si>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</si>
  <si>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</si>
  <si>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</si>
  <si>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</si>
  <si>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</si>
  <si>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</si>
  <si>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</si>
  <si>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0813241</t>
  </si>
  <si>
    <t>3241</t>
  </si>
  <si>
    <t>Забезпечення діяльності інших закладів у сфері соціального захисту і соціального забезпечення</t>
  </si>
  <si>
    <t>0813242</t>
  </si>
  <si>
    <t>0814082</t>
  </si>
  <si>
    <t>1000000</t>
  </si>
  <si>
    <t>Відділ культури та з питань діяльності засобів масової інформації Соледарської міської ради Бахмутського району Донецької області</t>
  </si>
  <si>
    <t>1010000</t>
  </si>
  <si>
    <t>Орган з питань культури, національностей та релігій</t>
  </si>
  <si>
    <t>1010160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</si>
  <si>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</si>
  <si>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</si>
  <si>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</si>
  <si>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</si>
  <si>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</si>
  <si>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</si>
  <si>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</si>
  <si>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</si>
  <si>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1017324</t>
  </si>
  <si>
    <t>7324</t>
  </si>
  <si>
    <t>Будівництво-1 установ та закладів культури</t>
  </si>
  <si>
    <t>1200000</t>
  </si>
  <si>
    <t>Управління житлово-комунального господарства Соледарської міської ради Бахмутського району Донецької області</t>
  </si>
  <si>
    <t>1210000</t>
  </si>
  <si>
    <t>Орган з питань житлово-комунального господарства</t>
  </si>
  <si>
    <t>1210160</t>
  </si>
  <si>
    <t>1216013</t>
  </si>
  <si>
    <t>6013</t>
  </si>
  <si>
    <t>Забезпечення діяльності водопровідно-каналізаційного господарства</t>
  </si>
  <si>
    <t>1216030</t>
  </si>
  <si>
    <t>1216071</t>
  </si>
  <si>
    <t>0640</t>
  </si>
  <si>
    <t>6071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</si>
  <si>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</si>
  <si>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</si>
  <si>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</si>
  <si>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</si>
  <si>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1218330</t>
  </si>
  <si>
    <t>0540</t>
  </si>
  <si>
    <t>8330</t>
  </si>
  <si>
    <t>Інша діяльність у сфері екології та охорони природних ресурсів</t>
  </si>
  <si>
    <t>3700000</t>
  </si>
  <si>
    <t>Фінансове управління Соледарської міської ради</t>
  </si>
  <si>
    <t>3710000</t>
  </si>
  <si>
    <t>Фінансовий орган</t>
  </si>
  <si>
    <t>3710160</t>
  </si>
  <si>
    <t>3718710</t>
  </si>
  <si>
    <t>0133</t>
  </si>
  <si>
    <t>8710</t>
  </si>
  <si>
    <t>Резервний фонд місцевого бюджету</t>
  </si>
  <si>
    <t>3719110</t>
  </si>
  <si>
    <t>0180</t>
  </si>
  <si>
    <t>9110</t>
  </si>
  <si>
    <t>Реверсна дотація</t>
  </si>
  <si>
    <t>3719770</t>
  </si>
  <si>
    <t>9770</t>
  </si>
  <si>
    <t>Інші субвенції з місцевого бюджету</t>
  </si>
  <si>
    <t>УСЬОГО</t>
  </si>
  <si>
    <t>Начальник фінансового управління</t>
  </si>
  <si>
    <t>(код бюджету)</t>
  </si>
  <si>
    <t>ЗАТВЕРДЖЕНО</t>
  </si>
  <si>
    <t>рішення  міської ради</t>
  </si>
  <si>
    <t>05505000000</t>
  </si>
  <si>
    <t>видатків бюджету Соледарської міської територіальної громади на 2022 рік</t>
  </si>
  <si>
    <t>Л.Ю.Жердій</t>
  </si>
  <si>
    <t>Секретар міської ради</t>
  </si>
  <si>
    <t>Г.Г.Гребеник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</si>
  <si>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виробництва</t>
  </si>
  <si>
    <t>26.01.2022  №8/15-465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</si>
</sst>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1" fillId="2" borderId="0" xfId="0" applyFont="1" applyFill="1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0"/>
  <sheetViews>
    <sheetView tabSelected="1" workbookViewId="0">
      <selection activeCell="O5" sqref="O5"/>
    </sheetView>
  </sheetViews>
  <sheetFormatPr defaultRowHeight="12.75" x14ac:dyDescent="0.2"/>
  <cols>
    <col min="1" max="1" width="13.28515625" customWidth="1"/>
    <col min="2" max="3" width="12.140625" customWidth="1"/>
    <col min="4" max="4" width="40.7109375" customWidth="1"/>
    <col min="5" max="5" width="16.7109375" customWidth="1"/>
    <col min="6" max="6" width="17.28515625" customWidth="1"/>
    <col min="7" max="7" width="16" customWidth="1"/>
    <col min="8" max="8" width="15.140625" customWidth="1"/>
    <col min="9" max="9" width="14.7109375" customWidth="1"/>
    <col min="10" max="15" width="13.7109375" customWidth="1"/>
    <col min="16" max="16" width="16.28515625" customWidth="1"/>
  </cols>
  <sheetData>
    <row r="1" spans="1:16" x14ac:dyDescent="0.2">
      <c r="O1" t="s">
        <v>196</v>
      </c>
    </row>
    <row r="2" spans="1:16" ht="15.75" x14ac:dyDescent="0.25">
      <c r="O2" s="1"/>
    </row>
    <row r="3" spans="1:16" ht="15.75" x14ac:dyDescent="0.25">
      <c r="O3" s="1" t="s">
        <v>0</v>
      </c>
    </row>
    <row r="4" spans="1:16" ht="15.75" x14ac:dyDescent="0.25">
      <c r="O4" s="1" t="s">
        <v>197</v>
      </c>
    </row>
    <row r="5" spans="1:16" ht="15.75" x14ac:dyDescent="0.25">
      <c r="O5" s="1" t="s">
        <v>204</v>
      </c>
    </row>
    <row r="6" spans="1:16" ht="15.75" x14ac:dyDescent="0.25">
      <c r="O6" s="1"/>
    </row>
    <row r="7" spans="1:16" ht="15.75" x14ac:dyDescent="0.25">
      <c r="A7" s="6" t="s">
        <v>1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 ht="15.75" x14ac:dyDescent="0.25">
      <c r="A8" s="6" t="s">
        <v>199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ht="15.75" x14ac:dyDescent="0.25">
      <c r="A9" s="2" t="s">
        <v>198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ht="15.75" x14ac:dyDescent="0.25">
      <c r="A10" s="1" t="s">
        <v>195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4" t="s">
        <v>2</v>
      </c>
    </row>
    <row r="11" spans="1:16" ht="15.75" x14ac:dyDescent="0.2">
      <c r="A11" s="8" t="s">
        <v>3</v>
      </c>
      <c r="B11" s="8" t="s">
        <v>4</v>
      </c>
      <c r="C11" s="8" t="s">
        <v>5</v>
      </c>
      <c r="D11" s="8" t="s">
        <v>6</v>
      </c>
      <c r="E11" s="8" t="s">
        <v>7</v>
      </c>
      <c r="F11" s="8"/>
      <c r="G11" s="8"/>
      <c r="H11" s="8"/>
      <c r="I11" s="8"/>
      <c r="J11" s="8" t="s">
        <v>14</v>
      </c>
      <c r="K11" s="8"/>
      <c r="L11" s="8"/>
      <c r="M11" s="8"/>
      <c r="N11" s="8"/>
      <c r="O11" s="8"/>
      <c r="P11" s="8" t="s">
        <v>16</v>
      </c>
    </row>
    <row r="12" spans="1:16" ht="15.75" x14ac:dyDescent="0.2">
      <c r="A12" s="8"/>
      <c r="B12" s="8"/>
      <c r="C12" s="8"/>
      <c r="D12" s="8"/>
      <c r="E12" s="8" t="s">
        <v>8</v>
      </c>
      <c r="F12" s="8" t="s">
        <v>9</v>
      </c>
      <c r="G12" s="8" t="s">
        <v>10</v>
      </c>
      <c r="H12" s="8"/>
      <c r="I12" s="8" t="s">
        <v>13</v>
      </c>
      <c r="J12" s="8" t="s">
        <v>8</v>
      </c>
      <c r="K12" s="8" t="s">
        <v>15</v>
      </c>
      <c r="L12" s="8" t="s">
        <v>9</v>
      </c>
      <c r="M12" s="8" t="s">
        <v>10</v>
      </c>
      <c r="N12" s="8"/>
      <c r="O12" s="8" t="s">
        <v>13</v>
      </c>
      <c r="P12" s="8"/>
    </row>
    <row r="13" spans="1:16" x14ac:dyDescent="0.2">
      <c r="A13" s="8"/>
      <c r="B13" s="8"/>
      <c r="C13" s="8"/>
      <c r="D13" s="8"/>
      <c r="E13" s="8"/>
      <c r="F13" s="8"/>
      <c r="G13" s="8" t="s">
        <v>11</v>
      </c>
      <c r="H13" s="8" t="s">
        <v>12</v>
      </c>
      <c r="I13" s="8"/>
      <c r="J13" s="8"/>
      <c r="K13" s="8"/>
      <c r="L13" s="8"/>
      <c r="M13" s="8" t="s">
        <v>11</v>
      </c>
      <c r="N13" s="8" t="s">
        <v>12</v>
      </c>
      <c r="O13" s="8"/>
      <c r="P13" s="8"/>
    </row>
    <row r="14" spans="1:16" ht="122.4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 ht="15.75" x14ac:dyDescent="0.2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  <c r="I15" s="9">
        <v>9</v>
      </c>
      <c r="J15" s="9">
        <v>10</v>
      </c>
      <c r="K15" s="9">
        <v>11</v>
      </c>
      <c r="L15" s="9">
        <v>12</v>
      </c>
      <c r="M15" s="9">
        <v>13</v>
      </c>
      <c r="N15" s="9">
        <v>14</v>
      </c>
      <c r="O15" s="9">
        <v>15</v>
      </c>
      <c r="P15" s="9">
        <v>16</v>
      </c>
    </row>
    <row r="16" spans="1:16" ht="47.25" x14ac:dyDescent="0.2">
      <c r="A16" s="10" t="s">
        <v>17</v>
      </c>
      <c r="B16" s="11"/>
      <c r="C16" s="12"/>
      <c r="D16" s="13" t="s">
        <v>18</v>
      </c>
      <c r="E16" s="14">
        <v>31643699</v>
      </c>
      <c r="F16" s="14">
        <v>31433554</v>
      </c>
      <c r="G16" s="14">
        <v>14250000</v>
      </c>
      <c r="H16" s="14">
        <v>3645045</v>
      </c>
      <c r="I16" s="14">
        <v>210145</v>
      </c>
      <c r="J16" s="14">
        <v>1718000</v>
      </c>
      <c r="K16" s="14">
        <v>1680000</v>
      </c>
      <c r="L16" s="14">
        <v>38000</v>
      </c>
      <c r="M16" s="14">
        <v>0</v>
      </c>
      <c r="N16" s="14">
        <v>0</v>
      </c>
      <c r="O16" s="14">
        <v>1680000</v>
      </c>
      <c r="P16" s="14">
        <f t="shared" ref="P16:P47" si="0">E16+J16</f>
        <v>33361699</v>
      </c>
    </row>
    <row r="17" spans="1:16" ht="15.75" x14ac:dyDescent="0.2">
      <c r="A17" s="10" t="s">
        <v>19</v>
      </c>
      <c r="B17" s="11"/>
      <c r="C17" s="12"/>
      <c r="D17" s="13" t="s">
        <v>20</v>
      </c>
      <c r="E17" s="14">
        <v>31643699</v>
      </c>
      <c r="F17" s="14">
        <v>31433554</v>
      </c>
      <c r="G17" s="14">
        <v>14250000</v>
      </c>
      <c r="H17" s="14">
        <v>3645045</v>
      </c>
      <c r="I17" s="14">
        <v>210145</v>
      </c>
      <c r="J17" s="14">
        <v>1718000</v>
      </c>
      <c r="K17" s="14">
        <v>1680000</v>
      </c>
      <c r="L17" s="14">
        <v>38000</v>
      </c>
      <c r="M17" s="14">
        <v>0</v>
      </c>
      <c r="N17" s="14">
        <v>0</v>
      </c>
      <c r="O17" s="14">
        <v>1680000</v>
      </c>
      <c r="P17" s="14">
        <f t="shared" si="0"/>
        <v>33361699</v>
      </c>
    </row>
    <row r="18" spans="1:16" ht="94.5" x14ac:dyDescent="0.2">
      <c r="A18" s="15" t="s">
        <v>21</v>
      </c>
      <c r="B18" s="15" t="s">
        <v>23</v>
      </c>
      <c r="C18" s="16" t="s">
        <v>22</v>
      </c>
      <c r="D18" s="17" t="s">
        <v>24</v>
      </c>
      <c r="E18" s="18">
        <v>20488145</v>
      </c>
      <c r="F18" s="18">
        <v>20488145</v>
      </c>
      <c r="G18" s="18">
        <v>14250000</v>
      </c>
      <c r="H18" s="18">
        <v>2081045</v>
      </c>
      <c r="I18" s="18">
        <v>0</v>
      </c>
      <c r="J18" s="18">
        <v>38000</v>
      </c>
      <c r="K18" s="18">
        <v>0</v>
      </c>
      <c r="L18" s="18">
        <v>38000</v>
      </c>
      <c r="M18" s="18">
        <v>0</v>
      </c>
      <c r="N18" s="18">
        <v>0</v>
      </c>
      <c r="O18" s="18">
        <v>0</v>
      </c>
      <c r="P18" s="18">
        <f t="shared" si="0"/>
        <v>20526145</v>
      </c>
    </row>
    <row r="19" spans="1:16" ht="31.5" x14ac:dyDescent="0.2">
      <c r="A19" s="15" t="s">
        <v>25</v>
      </c>
      <c r="B19" s="15" t="s">
        <v>27</v>
      </c>
      <c r="C19" s="16" t="s">
        <v>26</v>
      </c>
      <c r="D19" s="17" t="s">
        <v>28</v>
      </c>
      <c r="E19" s="18">
        <v>4687403</v>
      </c>
      <c r="F19" s="18">
        <v>4687403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f t="shared" si="0"/>
        <v>4687403</v>
      </c>
    </row>
    <row r="20" spans="1:16" ht="63" x14ac:dyDescent="0.2">
      <c r="A20" s="15" t="s">
        <v>29</v>
      </c>
      <c r="B20" s="15" t="s">
        <v>31</v>
      </c>
      <c r="C20" s="16" t="s">
        <v>30</v>
      </c>
      <c r="D20" s="17" t="s">
        <v>32</v>
      </c>
      <c r="E20" s="18">
        <v>4061506</v>
      </c>
      <c r="F20" s="18">
        <v>4061506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f t="shared" si="0"/>
        <v>4061506</v>
      </c>
    </row>
    <row r="21" spans="1:16" ht="31.5" x14ac:dyDescent="0.2">
      <c r="A21" s="15" t="s">
        <v>33</v>
      </c>
      <c r="B21" s="15" t="s">
        <v>35</v>
      </c>
      <c r="C21" s="16" t="s">
        <v>34</v>
      </c>
      <c r="D21" s="17" t="s">
        <v>36</v>
      </c>
      <c r="E21" s="18">
        <v>500000</v>
      </c>
      <c r="F21" s="18">
        <v>500000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f t="shared" si="0"/>
        <v>500000</v>
      </c>
    </row>
    <row r="22" spans="1:16" ht="31.5" x14ac:dyDescent="0.2">
      <c r="A22" s="15" t="s">
        <v>37</v>
      </c>
      <c r="B22" s="15" t="s">
        <v>39</v>
      </c>
      <c r="C22" s="16" t="s">
        <v>38</v>
      </c>
      <c r="D22" s="17" t="s">
        <v>40</v>
      </c>
      <c r="E22" s="18">
        <v>70000</v>
      </c>
      <c r="F22" s="18">
        <v>70000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f t="shared" si="0"/>
        <v>70000</v>
      </c>
    </row>
    <row r="23" spans="1:16" ht="31.5" x14ac:dyDescent="0.2">
      <c r="A23" s="15" t="s">
        <v>41</v>
      </c>
      <c r="B23" s="15" t="s">
        <v>43</v>
      </c>
      <c r="C23" s="16" t="s">
        <v>42</v>
      </c>
      <c r="D23" s="17" t="s">
        <v>44</v>
      </c>
      <c r="E23" s="18">
        <v>62500</v>
      </c>
      <c r="F23" s="18">
        <v>62500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f t="shared" si="0"/>
        <v>62500</v>
      </c>
    </row>
    <row r="24" spans="1:16" ht="31.5" x14ac:dyDescent="0.2">
      <c r="A24" s="15" t="s">
        <v>45</v>
      </c>
      <c r="B24" s="15" t="s">
        <v>47</v>
      </c>
      <c r="C24" s="16" t="s">
        <v>46</v>
      </c>
      <c r="D24" s="17" t="s">
        <v>48</v>
      </c>
      <c r="E24" s="18">
        <v>1564000</v>
      </c>
      <c r="F24" s="18">
        <v>1564000</v>
      </c>
      <c r="G24" s="18">
        <v>0</v>
      </c>
      <c r="H24" s="18">
        <v>1564000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f t="shared" si="0"/>
        <v>1564000</v>
      </c>
    </row>
    <row r="25" spans="1:16" ht="47.25" x14ac:dyDescent="0.2">
      <c r="A25" s="15" t="s">
        <v>49</v>
      </c>
      <c r="B25" s="15" t="s">
        <v>51</v>
      </c>
      <c r="C25" s="16" t="s">
        <v>50</v>
      </c>
      <c r="D25" s="17" t="s">
        <v>52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80000</v>
      </c>
      <c r="K25" s="18">
        <v>80000</v>
      </c>
      <c r="L25" s="18">
        <v>0</v>
      </c>
      <c r="M25" s="18">
        <v>0</v>
      </c>
      <c r="N25" s="18">
        <v>0</v>
      </c>
      <c r="O25" s="18">
        <v>80000</v>
      </c>
      <c r="P25" s="18">
        <f t="shared" si="0"/>
        <v>80000</v>
      </c>
    </row>
    <row r="26" spans="1:16" ht="47.25" x14ac:dyDescent="0.2">
      <c r="A26" s="15" t="s">
        <v>53</v>
      </c>
      <c r="B26" s="15" t="s">
        <v>55</v>
      </c>
      <c r="C26" s="16" t="s">
        <v>54</v>
      </c>
      <c r="D26" s="17" t="s">
        <v>56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1600000</v>
      </c>
      <c r="K26" s="18">
        <v>1600000</v>
      </c>
      <c r="L26" s="18">
        <v>0</v>
      </c>
      <c r="M26" s="18">
        <v>0</v>
      </c>
      <c r="N26" s="18">
        <v>0</v>
      </c>
      <c r="O26" s="18">
        <v>1600000</v>
      </c>
      <c r="P26" s="18">
        <f t="shared" si="0"/>
        <v>1600000</v>
      </c>
    </row>
    <row r="27" spans="1:16" ht="31.5" x14ac:dyDescent="0.2">
      <c r="A27" s="15" t="s">
        <v>57</v>
      </c>
      <c r="B27" s="15" t="s">
        <v>59</v>
      </c>
      <c r="C27" s="16" t="s">
        <v>58</v>
      </c>
      <c r="D27" s="17" t="s">
        <v>60</v>
      </c>
      <c r="E27" s="18">
        <v>210145</v>
      </c>
      <c r="F27" s="18">
        <v>0</v>
      </c>
      <c r="G27" s="18">
        <v>0</v>
      </c>
      <c r="H27" s="18">
        <v>0</v>
      </c>
      <c r="I27" s="18">
        <v>210145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f t="shared" si="0"/>
        <v>210145</v>
      </c>
    </row>
    <row r="28" spans="1:16" ht="31.5" x14ac:dyDescent="0.2">
      <c r="A28" s="10" t="s">
        <v>61</v>
      </c>
      <c r="B28" s="11"/>
      <c r="C28" s="12"/>
      <c r="D28" s="13" t="s">
        <v>62</v>
      </c>
      <c r="E28" s="14">
        <v>135180536</v>
      </c>
      <c r="F28" s="14">
        <v>135180536</v>
      </c>
      <c r="G28" s="14">
        <v>90616359</v>
      </c>
      <c r="H28" s="14">
        <v>19134113</v>
      </c>
      <c r="I28" s="14">
        <v>0</v>
      </c>
      <c r="J28" s="14">
        <v>2356476</v>
      </c>
      <c r="K28" s="14">
        <v>0</v>
      </c>
      <c r="L28" s="14">
        <v>2356476</v>
      </c>
      <c r="M28" s="14">
        <v>67473</v>
      </c>
      <c r="N28" s="14">
        <v>0</v>
      </c>
      <c r="O28" s="14">
        <v>0</v>
      </c>
      <c r="P28" s="14">
        <f t="shared" si="0"/>
        <v>137537012</v>
      </c>
    </row>
    <row r="29" spans="1:16" ht="15.75" x14ac:dyDescent="0.2">
      <c r="A29" s="10" t="s">
        <v>63</v>
      </c>
      <c r="B29" s="11"/>
      <c r="C29" s="12"/>
      <c r="D29" s="13" t="s">
        <v>64</v>
      </c>
      <c r="E29" s="14">
        <v>135180536</v>
      </c>
      <c r="F29" s="14">
        <v>135180536</v>
      </c>
      <c r="G29" s="14">
        <v>90616359</v>
      </c>
      <c r="H29" s="14">
        <v>19134113</v>
      </c>
      <c r="I29" s="14">
        <v>0</v>
      </c>
      <c r="J29" s="14">
        <v>2356476</v>
      </c>
      <c r="K29" s="14">
        <v>0</v>
      </c>
      <c r="L29" s="14">
        <v>2356476</v>
      </c>
      <c r="M29" s="14">
        <v>67473</v>
      </c>
      <c r="N29" s="14">
        <v>0</v>
      </c>
      <c r="O29" s="14">
        <v>0</v>
      </c>
      <c r="P29" s="14">
        <f t="shared" si="0"/>
        <v>137537012</v>
      </c>
    </row>
    <row r="30" spans="1:16" ht="47.25" x14ac:dyDescent="0.2">
      <c r="A30" s="15" t="s">
        <v>65</v>
      </c>
      <c r="B30" s="15" t="s">
        <v>66</v>
      </c>
      <c r="C30" s="16" t="s">
        <v>22</v>
      </c>
      <c r="D30" s="17" t="s">
        <v>67</v>
      </c>
      <c r="E30" s="18">
        <v>1506971</v>
      </c>
      <c r="F30" s="18">
        <v>1506971</v>
      </c>
      <c r="G30" s="18">
        <v>1190471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f t="shared" si="0"/>
        <v>1506971</v>
      </c>
    </row>
    <row r="31" spans="1:16" ht="15.75" x14ac:dyDescent="0.2">
      <c r="A31" s="15" t="s">
        <v>68</v>
      </c>
      <c r="B31" s="15" t="s">
        <v>70</v>
      </c>
      <c r="C31" s="16" t="s">
        <v>69</v>
      </c>
      <c r="D31" s="17" t="s">
        <v>71</v>
      </c>
      <c r="E31" s="18">
        <v>34132824</v>
      </c>
      <c r="F31" s="18">
        <v>34132824</v>
      </c>
      <c r="G31" s="18">
        <v>20039077</v>
      </c>
      <c r="H31" s="18">
        <v>7397175</v>
      </c>
      <c r="I31" s="18">
        <v>0</v>
      </c>
      <c r="J31" s="18">
        <v>943411</v>
      </c>
      <c r="K31" s="18">
        <v>0</v>
      </c>
      <c r="L31" s="18">
        <v>943411</v>
      </c>
      <c r="M31" s="18">
        <v>0</v>
      </c>
      <c r="N31" s="18">
        <v>0</v>
      </c>
      <c r="O31" s="18">
        <v>0</v>
      </c>
      <c r="P31" s="18">
        <f t="shared" si="0"/>
        <v>35076235</v>
      </c>
    </row>
    <row r="32" spans="1:16" ht="31.5" x14ac:dyDescent="0.2">
      <c r="A32" s="15" t="s">
        <v>72</v>
      </c>
      <c r="B32" s="15" t="s">
        <v>74</v>
      </c>
      <c r="C32" s="16" t="s">
        <v>73</v>
      </c>
      <c r="D32" s="17" t="s">
        <v>75</v>
      </c>
      <c r="E32" s="18">
        <v>37313368</v>
      </c>
      <c r="F32" s="18">
        <v>37313368</v>
      </c>
      <c r="G32" s="18">
        <v>20098576</v>
      </c>
      <c r="H32" s="18">
        <v>9813466</v>
      </c>
      <c r="I32" s="18">
        <v>0</v>
      </c>
      <c r="J32" s="18">
        <v>1330747</v>
      </c>
      <c r="K32" s="18">
        <v>0</v>
      </c>
      <c r="L32" s="18">
        <v>1330747</v>
      </c>
      <c r="M32" s="18">
        <v>0</v>
      </c>
      <c r="N32" s="18">
        <v>0</v>
      </c>
      <c r="O32" s="18">
        <v>0</v>
      </c>
      <c r="P32" s="18">
        <f t="shared" si="0"/>
        <v>38644115</v>
      </c>
    </row>
    <row r="33" spans="1:16" ht="31.5" x14ac:dyDescent="0.2">
      <c r="A33" s="15" t="s">
        <v>76</v>
      </c>
      <c r="B33" s="15" t="s">
        <v>77</v>
      </c>
      <c r="C33" s="16" t="s">
        <v>73</v>
      </c>
      <c r="D33" s="17" t="s">
        <v>75</v>
      </c>
      <c r="E33" s="18">
        <v>48196100</v>
      </c>
      <c r="F33" s="18">
        <v>48196100</v>
      </c>
      <c r="G33" s="18">
        <v>39505000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f t="shared" si="0"/>
        <v>48196100</v>
      </c>
    </row>
    <row r="34" spans="1:16" ht="47.25" x14ac:dyDescent="0.2">
      <c r="A34" s="15" t="s">
        <v>78</v>
      </c>
      <c r="B34" s="15" t="s">
        <v>80</v>
      </c>
      <c r="C34" s="16" t="s">
        <v>79</v>
      </c>
      <c r="D34" s="17" t="s">
        <v>81</v>
      </c>
      <c r="E34" s="18">
        <v>3358937</v>
      </c>
      <c r="F34" s="18">
        <v>3358937</v>
      </c>
      <c r="G34" s="18">
        <v>1473254</v>
      </c>
      <c r="H34" s="18">
        <v>1552767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f t="shared" si="0"/>
        <v>3358937</v>
      </c>
    </row>
    <row r="35" spans="1:16" ht="31.5" x14ac:dyDescent="0.2">
      <c r="A35" s="15" t="s">
        <v>82</v>
      </c>
      <c r="B35" s="15" t="s">
        <v>83</v>
      </c>
      <c r="C35" s="16" t="s">
        <v>79</v>
      </c>
      <c r="D35" s="17" t="s">
        <v>84</v>
      </c>
      <c r="E35" s="18">
        <v>4267145</v>
      </c>
      <c r="F35" s="18">
        <v>4267145</v>
      </c>
      <c r="G35" s="18">
        <v>3343200</v>
      </c>
      <c r="H35" s="18">
        <v>175041</v>
      </c>
      <c r="I35" s="18">
        <v>0</v>
      </c>
      <c r="J35" s="18">
        <v>82318</v>
      </c>
      <c r="K35" s="18">
        <v>0</v>
      </c>
      <c r="L35" s="18">
        <v>82318</v>
      </c>
      <c r="M35" s="18">
        <v>67473</v>
      </c>
      <c r="N35" s="18">
        <v>0</v>
      </c>
      <c r="O35" s="18">
        <v>0</v>
      </c>
      <c r="P35" s="18">
        <f t="shared" si="0"/>
        <v>4349463</v>
      </c>
    </row>
    <row r="36" spans="1:16" ht="31.5" x14ac:dyDescent="0.2">
      <c r="A36" s="15" t="s">
        <v>85</v>
      </c>
      <c r="B36" s="15" t="s">
        <v>87</v>
      </c>
      <c r="C36" s="16" t="s">
        <v>86</v>
      </c>
      <c r="D36" s="17" t="s">
        <v>88</v>
      </c>
      <c r="E36" s="18">
        <v>2366699</v>
      </c>
      <c r="F36" s="18">
        <v>2366699</v>
      </c>
      <c r="G36" s="18">
        <v>1907474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f t="shared" si="0"/>
        <v>2366699</v>
      </c>
    </row>
    <row r="37" spans="1:16" ht="15.75" x14ac:dyDescent="0.2">
      <c r="A37" s="15" t="s">
        <v>89</v>
      </c>
      <c r="B37" s="15" t="s">
        <v>90</v>
      </c>
      <c r="C37" s="16" t="s">
        <v>86</v>
      </c>
      <c r="D37" s="17" t="s">
        <v>91</v>
      </c>
      <c r="E37" s="18">
        <v>32290</v>
      </c>
      <c r="F37" s="18">
        <v>32290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f t="shared" si="0"/>
        <v>32290</v>
      </c>
    </row>
    <row r="38" spans="1:16" ht="47.25" x14ac:dyDescent="0.2">
      <c r="A38" s="15" t="s">
        <v>92</v>
      </c>
      <c r="B38" s="15" t="s">
        <v>93</v>
      </c>
      <c r="C38" s="16" t="s">
        <v>86</v>
      </c>
      <c r="D38" s="17" t="s">
        <v>94</v>
      </c>
      <c r="E38" s="18">
        <v>104388</v>
      </c>
      <c r="F38" s="18">
        <v>104388</v>
      </c>
      <c r="G38" s="18">
        <v>82547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f t="shared" si="0"/>
        <v>104388</v>
      </c>
    </row>
    <row r="39" spans="1:16" ht="47.25" x14ac:dyDescent="0.2">
      <c r="A39" s="15" t="s">
        <v>95</v>
      </c>
      <c r="B39" s="15" t="s">
        <v>96</v>
      </c>
      <c r="C39" s="16" t="s">
        <v>86</v>
      </c>
      <c r="D39" s="17" t="s">
        <v>97</v>
      </c>
      <c r="E39" s="18">
        <v>875400</v>
      </c>
      <c r="F39" s="18">
        <v>875400</v>
      </c>
      <c r="G39" s="18">
        <v>717540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f t="shared" si="0"/>
        <v>875400</v>
      </c>
    </row>
    <row r="40" spans="1:16" ht="78.75" x14ac:dyDescent="0.2">
      <c r="A40" s="15" t="s">
        <v>98</v>
      </c>
      <c r="B40" s="15" t="s">
        <v>99</v>
      </c>
      <c r="C40" s="16" t="s">
        <v>86</v>
      </c>
      <c r="D40" s="17" t="s">
        <v>100</v>
      </c>
      <c r="E40" s="18">
        <v>141100</v>
      </c>
      <c r="F40" s="18">
        <v>141100</v>
      </c>
      <c r="G40" s="18">
        <v>115655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f t="shared" si="0"/>
        <v>141100</v>
      </c>
    </row>
    <row r="41" spans="1:16" ht="47.25" x14ac:dyDescent="0.2">
      <c r="A41" s="15" t="s">
        <v>101</v>
      </c>
      <c r="B41" s="15" t="s">
        <v>103</v>
      </c>
      <c r="C41" s="16" t="s">
        <v>102</v>
      </c>
      <c r="D41" s="17" t="s">
        <v>104</v>
      </c>
      <c r="E41" s="18">
        <v>2885314</v>
      </c>
      <c r="F41" s="18">
        <v>2885314</v>
      </c>
      <c r="G41" s="18">
        <v>2143565</v>
      </c>
      <c r="H41" s="18">
        <v>195664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f t="shared" si="0"/>
        <v>2885314</v>
      </c>
    </row>
    <row r="42" spans="1:16" ht="63" x14ac:dyDescent="0.2">
      <c r="A42" s="10" t="s">
        <v>105</v>
      </c>
      <c r="B42" s="11"/>
      <c r="C42" s="12"/>
      <c r="D42" s="13" t="s">
        <v>106</v>
      </c>
      <c r="E42" s="14">
        <v>10306891</v>
      </c>
      <c r="F42" s="14">
        <v>10306891</v>
      </c>
      <c r="G42" s="14">
        <v>6583483</v>
      </c>
      <c r="H42" s="14">
        <v>6200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f t="shared" si="0"/>
        <v>10306891</v>
      </c>
    </row>
    <row r="43" spans="1:16" ht="31.5" x14ac:dyDescent="0.2">
      <c r="A43" s="10" t="s">
        <v>107</v>
      </c>
      <c r="B43" s="11"/>
      <c r="C43" s="12"/>
      <c r="D43" s="13" t="s">
        <v>108</v>
      </c>
      <c r="E43" s="14">
        <v>10306891</v>
      </c>
      <c r="F43" s="14">
        <v>10306891</v>
      </c>
      <c r="G43" s="14">
        <v>6583483</v>
      </c>
      <c r="H43" s="14">
        <v>6200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f t="shared" si="0"/>
        <v>10306891</v>
      </c>
    </row>
    <row r="44" spans="1:16" ht="47.25" x14ac:dyDescent="0.2">
      <c r="A44" s="15" t="s">
        <v>109</v>
      </c>
      <c r="B44" s="15" t="s">
        <v>66</v>
      </c>
      <c r="C44" s="16" t="s">
        <v>22</v>
      </c>
      <c r="D44" s="17" t="s">
        <v>67</v>
      </c>
      <c r="E44" s="18">
        <v>2818789</v>
      </c>
      <c r="F44" s="18">
        <v>2818789</v>
      </c>
      <c r="G44" s="18">
        <v>2240946</v>
      </c>
      <c r="H44" s="18">
        <v>3100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f t="shared" si="0"/>
        <v>2818789</v>
      </c>
    </row>
    <row r="45" spans="1:16" ht="47.25" x14ac:dyDescent="0.2">
      <c r="A45" s="15" t="s">
        <v>110</v>
      </c>
      <c r="B45" s="15" t="s">
        <v>112</v>
      </c>
      <c r="C45" s="16" t="s">
        <v>111</v>
      </c>
      <c r="D45" s="17" t="s">
        <v>113</v>
      </c>
      <c r="E45" s="18">
        <v>8100</v>
      </c>
      <c r="F45" s="18">
        <v>8100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f t="shared" si="0"/>
        <v>8100</v>
      </c>
    </row>
    <row r="46" spans="1:16" ht="31.5" x14ac:dyDescent="0.2">
      <c r="A46" s="15" t="s">
        <v>114</v>
      </c>
      <c r="B46" s="15" t="s">
        <v>115</v>
      </c>
      <c r="C46" s="16" t="s">
        <v>80</v>
      </c>
      <c r="D46" s="17" t="s">
        <v>116</v>
      </c>
      <c r="E46" s="18">
        <v>2000</v>
      </c>
      <c r="F46" s="18">
        <v>2000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f t="shared" si="0"/>
        <v>2000</v>
      </c>
    </row>
    <row r="47" spans="1:16" ht="47.25" x14ac:dyDescent="0.2">
      <c r="A47" s="15" t="s">
        <v>117</v>
      </c>
      <c r="B47" s="15" t="s">
        <v>118</v>
      </c>
      <c r="C47" s="16" t="s">
        <v>80</v>
      </c>
      <c r="D47" s="17" t="s">
        <v>119</v>
      </c>
      <c r="E47" s="18">
        <v>1000000</v>
      </c>
      <c r="F47" s="18">
        <v>1000000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f t="shared" si="0"/>
        <v>1000000</v>
      </c>
    </row>
    <row r="48" spans="1:16" ht="47.25" x14ac:dyDescent="0.2">
      <c r="A48" s="15" t="s">
        <v>120</v>
      </c>
      <c r="B48" s="15" t="s">
        <v>121</v>
      </c>
      <c r="C48" s="16" t="s">
        <v>80</v>
      </c>
      <c r="D48" s="17" t="s">
        <v>122</v>
      </c>
      <c r="E48" s="18">
        <v>150000</v>
      </c>
      <c r="F48" s="18">
        <v>150000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f t="shared" ref="P48:P76" si="1">E48+J48</f>
        <v>150000</v>
      </c>
    </row>
    <row r="49" spans="1:16" ht="47.25" x14ac:dyDescent="0.2">
      <c r="A49" s="15" t="s">
        <v>123</v>
      </c>
      <c r="B49" s="15" t="s">
        <v>124</v>
      </c>
      <c r="C49" s="16" t="s">
        <v>80</v>
      </c>
      <c r="D49" s="17" t="s">
        <v>125</v>
      </c>
      <c r="E49" s="18">
        <v>10981</v>
      </c>
      <c r="F49" s="18">
        <v>10981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f t="shared" si="1"/>
        <v>10981</v>
      </c>
    </row>
    <row r="50" spans="1:16" ht="110.25" x14ac:dyDescent="0.2">
      <c r="A50" s="15" t="s">
        <v>126</v>
      </c>
      <c r="B50" s="15" t="s">
        <v>127</v>
      </c>
      <c r="C50" s="16" t="s">
        <v>70</v>
      </c>
      <c r="D50" s="17" t="s">
        <v>128</v>
      </c>
      <c r="E50" s="18">
        <v>30150</v>
      </c>
      <c r="F50" s="18">
        <v>30150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f t="shared" si="1"/>
        <v>30150</v>
      </c>
    </row>
    <row r="51" spans="1:16" ht="78.75" x14ac:dyDescent="0.2">
      <c r="A51" s="15" t="s">
        <v>129</v>
      </c>
      <c r="B51" s="15" t="s">
        <v>130</v>
      </c>
      <c r="C51" s="16" t="s">
        <v>70</v>
      </c>
      <c r="D51" s="17" t="s">
        <v>131</v>
      </c>
      <c r="E51" s="18">
        <v>3960</v>
      </c>
      <c r="F51" s="18">
        <v>3960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f t="shared" si="1"/>
        <v>3960</v>
      </c>
    </row>
    <row r="52" spans="1:16" ht="94.5" x14ac:dyDescent="0.2">
      <c r="A52" s="15" t="s">
        <v>132</v>
      </c>
      <c r="B52" s="15" t="s">
        <v>134</v>
      </c>
      <c r="C52" s="16" t="s">
        <v>133</v>
      </c>
      <c r="D52" s="17" t="s">
        <v>135</v>
      </c>
      <c r="E52" s="18">
        <v>15741</v>
      </c>
      <c r="F52" s="18">
        <v>15741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f t="shared" si="1"/>
        <v>15741</v>
      </c>
    </row>
    <row r="53" spans="1:16" ht="47.25" x14ac:dyDescent="0.2">
      <c r="A53" s="15" t="s">
        <v>136</v>
      </c>
      <c r="B53" s="15" t="s">
        <v>137</v>
      </c>
      <c r="C53" s="16" t="s">
        <v>38</v>
      </c>
      <c r="D53" s="17" t="s">
        <v>138</v>
      </c>
      <c r="E53" s="18">
        <v>5359170</v>
      </c>
      <c r="F53" s="18">
        <v>5359170</v>
      </c>
      <c r="G53" s="18">
        <v>4342537</v>
      </c>
      <c r="H53" s="18">
        <v>3100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f t="shared" si="1"/>
        <v>5359170</v>
      </c>
    </row>
    <row r="54" spans="1:16" ht="31.5" x14ac:dyDescent="0.2">
      <c r="A54" s="15" t="s">
        <v>139</v>
      </c>
      <c r="B54" s="15" t="s">
        <v>39</v>
      </c>
      <c r="C54" s="16" t="s">
        <v>38</v>
      </c>
      <c r="D54" s="17" t="s">
        <v>40</v>
      </c>
      <c r="E54" s="18">
        <v>708000</v>
      </c>
      <c r="F54" s="18">
        <v>708000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f t="shared" si="1"/>
        <v>708000</v>
      </c>
    </row>
    <row r="55" spans="1:16" ht="31.5" x14ac:dyDescent="0.2">
      <c r="A55" s="15" t="s">
        <v>140</v>
      </c>
      <c r="B55" s="15" t="s">
        <v>43</v>
      </c>
      <c r="C55" s="16" t="s">
        <v>42</v>
      </c>
      <c r="D55" s="17" t="s">
        <v>44</v>
      </c>
      <c r="E55" s="18">
        <v>200000</v>
      </c>
      <c r="F55" s="18">
        <v>200000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f t="shared" si="1"/>
        <v>200000</v>
      </c>
    </row>
    <row r="56" spans="1:16" ht="78.75" x14ac:dyDescent="0.2">
      <c r="A56" s="10" t="s">
        <v>141</v>
      </c>
      <c r="B56" s="11"/>
      <c r="C56" s="12"/>
      <c r="D56" s="13" t="s">
        <v>142</v>
      </c>
      <c r="E56" s="14">
        <v>9937515</v>
      </c>
      <c r="F56" s="14">
        <v>9937515</v>
      </c>
      <c r="G56" s="14">
        <v>7138650</v>
      </c>
      <c r="H56" s="14">
        <v>1179861</v>
      </c>
      <c r="I56" s="14">
        <v>0</v>
      </c>
      <c r="J56" s="14">
        <v>1020000</v>
      </c>
      <c r="K56" s="14">
        <v>1000000</v>
      </c>
      <c r="L56" s="14">
        <v>20000</v>
      </c>
      <c r="M56" s="14">
        <v>0</v>
      </c>
      <c r="N56" s="14">
        <v>0</v>
      </c>
      <c r="O56" s="14">
        <v>1000000</v>
      </c>
      <c r="P56" s="14">
        <f t="shared" si="1"/>
        <v>10957515</v>
      </c>
    </row>
    <row r="57" spans="1:16" ht="31.5" x14ac:dyDescent="0.2">
      <c r="A57" s="10" t="s">
        <v>143</v>
      </c>
      <c r="B57" s="11"/>
      <c r="C57" s="12"/>
      <c r="D57" s="13" t="s">
        <v>144</v>
      </c>
      <c r="E57" s="14">
        <v>9937515</v>
      </c>
      <c r="F57" s="14">
        <v>9937515</v>
      </c>
      <c r="G57" s="14">
        <v>7138650</v>
      </c>
      <c r="H57" s="14">
        <v>1179861</v>
      </c>
      <c r="I57" s="14">
        <v>0</v>
      </c>
      <c r="J57" s="14">
        <v>1020000</v>
      </c>
      <c r="K57" s="14">
        <v>1000000</v>
      </c>
      <c r="L57" s="14">
        <v>20000</v>
      </c>
      <c r="M57" s="14">
        <v>0</v>
      </c>
      <c r="N57" s="14">
        <v>0</v>
      </c>
      <c r="O57" s="14">
        <v>1000000</v>
      </c>
      <c r="P57" s="14">
        <f t="shared" si="1"/>
        <v>10957515</v>
      </c>
    </row>
    <row r="58" spans="1:16" ht="47.25" x14ac:dyDescent="0.2">
      <c r="A58" s="15" t="s">
        <v>145</v>
      </c>
      <c r="B58" s="15" t="s">
        <v>66</v>
      </c>
      <c r="C58" s="16" t="s">
        <v>22</v>
      </c>
      <c r="D58" s="17" t="s">
        <v>67</v>
      </c>
      <c r="E58" s="18">
        <v>543188</v>
      </c>
      <c r="F58" s="18">
        <v>543188</v>
      </c>
      <c r="G58" s="18">
        <v>439088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f t="shared" si="1"/>
        <v>543188</v>
      </c>
    </row>
    <row r="59" spans="1:16" ht="15.75" x14ac:dyDescent="0.2">
      <c r="A59" s="15" t="s">
        <v>146</v>
      </c>
      <c r="B59" s="15" t="s">
        <v>148</v>
      </c>
      <c r="C59" s="16" t="s">
        <v>147</v>
      </c>
      <c r="D59" s="17" t="s">
        <v>149</v>
      </c>
      <c r="E59" s="18">
        <v>1890197</v>
      </c>
      <c r="F59" s="18">
        <v>1890197</v>
      </c>
      <c r="G59" s="18">
        <v>1375293</v>
      </c>
      <c r="H59" s="18">
        <v>196840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f t="shared" si="1"/>
        <v>1890197</v>
      </c>
    </row>
    <row r="60" spans="1:16" ht="47.25" x14ac:dyDescent="0.2">
      <c r="A60" s="15" t="s">
        <v>150</v>
      </c>
      <c r="B60" s="15" t="s">
        <v>152</v>
      </c>
      <c r="C60" s="16" t="s">
        <v>151</v>
      </c>
      <c r="D60" s="17" t="s">
        <v>153</v>
      </c>
      <c r="E60" s="18">
        <v>7504130</v>
      </c>
      <c r="F60" s="18">
        <v>7504130</v>
      </c>
      <c r="G60" s="18">
        <v>5324269</v>
      </c>
      <c r="H60" s="18">
        <v>983021</v>
      </c>
      <c r="I60" s="18">
        <v>0</v>
      </c>
      <c r="J60" s="18">
        <v>20000</v>
      </c>
      <c r="K60" s="18">
        <v>0</v>
      </c>
      <c r="L60" s="18">
        <v>20000</v>
      </c>
      <c r="M60" s="18">
        <v>0</v>
      </c>
      <c r="N60" s="18">
        <v>0</v>
      </c>
      <c r="O60" s="18">
        <v>0</v>
      </c>
      <c r="P60" s="18">
        <f t="shared" si="1"/>
        <v>7524130</v>
      </c>
    </row>
    <row r="61" spans="1:16" ht="31.5" x14ac:dyDescent="0.2">
      <c r="A61" s="15" t="s">
        <v>154</v>
      </c>
      <c r="B61" s="15" t="s">
        <v>155</v>
      </c>
      <c r="C61" s="16" t="s">
        <v>54</v>
      </c>
      <c r="D61" s="17" t="s">
        <v>156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1000000</v>
      </c>
      <c r="K61" s="18">
        <v>1000000</v>
      </c>
      <c r="L61" s="18">
        <v>0</v>
      </c>
      <c r="M61" s="18">
        <v>0</v>
      </c>
      <c r="N61" s="18">
        <v>0</v>
      </c>
      <c r="O61" s="18">
        <v>1000000</v>
      </c>
      <c r="P61" s="18">
        <f t="shared" si="1"/>
        <v>1000000</v>
      </c>
    </row>
    <row r="62" spans="1:16" ht="63" x14ac:dyDescent="0.2">
      <c r="A62" s="10" t="s">
        <v>157</v>
      </c>
      <c r="B62" s="11"/>
      <c r="C62" s="12"/>
      <c r="D62" s="13" t="s">
        <v>158</v>
      </c>
      <c r="E62" s="14">
        <v>22688915</v>
      </c>
      <c r="F62" s="14">
        <v>4948459</v>
      </c>
      <c r="G62" s="14">
        <v>866082</v>
      </c>
      <c r="H62" s="14">
        <v>0</v>
      </c>
      <c r="I62" s="14">
        <v>17740456</v>
      </c>
      <c r="J62" s="14">
        <v>106900</v>
      </c>
      <c r="K62" s="14">
        <v>0</v>
      </c>
      <c r="L62" s="14">
        <v>0</v>
      </c>
      <c r="M62" s="14">
        <v>0</v>
      </c>
      <c r="N62" s="14">
        <v>0</v>
      </c>
      <c r="O62" s="14">
        <v>106900</v>
      </c>
      <c r="P62" s="14">
        <f t="shared" si="1"/>
        <v>22795815</v>
      </c>
    </row>
    <row r="63" spans="1:16" ht="31.5" x14ac:dyDescent="0.2">
      <c r="A63" s="10" t="s">
        <v>159</v>
      </c>
      <c r="B63" s="11"/>
      <c r="C63" s="12"/>
      <c r="D63" s="13" t="s">
        <v>160</v>
      </c>
      <c r="E63" s="14">
        <v>22688915</v>
      </c>
      <c r="F63" s="14">
        <v>4948459</v>
      </c>
      <c r="G63" s="14">
        <v>866082</v>
      </c>
      <c r="H63" s="14">
        <v>0</v>
      </c>
      <c r="I63" s="14">
        <v>17740456</v>
      </c>
      <c r="J63" s="14">
        <v>106900</v>
      </c>
      <c r="K63" s="14">
        <v>0</v>
      </c>
      <c r="L63" s="14">
        <v>0</v>
      </c>
      <c r="M63" s="14">
        <v>0</v>
      </c>
      <c r="N63" s="14">
        <v>0</v>
      </c>
      <c r="O63" s="14">
        <v>106900</v>
      </c>
      <c r="P63" s="14">
        <f t="shared" si="1"/>
        <v>22795815</v>
      </c>
    </row>
    <row r="64" spans="1:16" ht="47.25" x14ac:dyDescent="0.2">
      <c r="A64" s="15" t="s">
        <v>161</v>
      </c>
      <c r="B64" s="15" t="s">
        <v>66</v>
      </c>
      <c r="C64" s="16" t="s">
        <v>22</v>
      </c>
      <c r="D64" s="17" t="s">
        <v>67</v>
      </c>
      <c r="E64" s="18">
        <v>987459</v>
      </c>
      <c r="F64" s="18">
        <v>987459</v>
      </c>
      <c r="G64" s="18">
        <v>866082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f t="shared" si="1"/>
        <v>987459</v>
      </c>
    </row>
    <row r="65" spans="1:16" ht="31.5" x14ac:dyDescent="0.2">
      <c r="A65" s="15" t="s">
        <v>162</v>
      </c>
      <c r="B65" s="15" t="s">
        <v>163</v>
      </c>
      <c r="C65" s="16" t="s">
        <v>46</v>
      </c>
      <c r="D65" s="17" t="s">
        <v>164</v>
      </c>
      <c r="E65" s="18">
        <v>5450400</v>
      </c>
      <c r="F65" s="18">
        <v>0</v>
      </c>
      <c r="G65" s="18">
        <v>0</v>
      </c>
      <c r="H65" s="18">
        <v>0</v>
      </c>
      <c r="I65" s="18">
        <v>5450400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f t="shared" si="1"/>
        <v>5450400</v>
      </c>
    </row>
    <row r="66" spans="1:16" ht="31.5" x14ac:dyDescent="0.2">
      <c r="A66" s="15" t="s">
        <v>165</v>
      </c>
      <c r="B66" s="15" t="s">
        <v>47</v>
      </c>
      <c r="C66" s="16" t="s">
        <v>46</v>
      </c>
      <c r="D66" s="17" t="s">
        <v>48</v>
      </c>
      <c r="E66" s="18">
        <v>11651056</v>
      </c>
      <c r="F66" s="18">
        <v>3961000</v>
      </c>
      <c r="G66" s="18">
        <v>0</v>
      </c>
      <c r="H66" s="18">
        <v>0</v>
      </c>
      <c r="I66" s="18">
        <v>7690056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f t="shared" si="1"/>
        <v>11651056</v>
      </c>
    </row>
    <row r="67" spans="1:16" ht="126" x14ac:dyDescent="0.2">
      <c r="A67" s="15" t="s">
        <v>166</v>
      </c>
      <c r="B67" s="15" t="s">
        <v>168</v>
      </c>
      <c r="C67" s="16" t="s">
        <v>167</v>
      </c>
      <c r="D67" s="17" t="s">
        <v>203</v>
      </c>
      <c r="E67" s="18">
        <v>1600000</v>
      </c>
      <c r="F67" s="18">
        <v>0</v>
      </c>
      <c r="G67" s="18">
        <v>0</v>
      </c>
      <c r="H67" s="18">
        <v>0</v>
      </c>
      <c r="I67" s="18">
        <v>1600000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f t="shared" si="1"/>
        <v>1600000</v>
      </c>
    </row>
    <row r="68" spans="1:16" ht="47.25" x14ac:dyDescent="0.2">
      <c r="A68" s="15" t="s">
        <v>169</v>
      </c>
      <c r="B68" s="15" t="s">
        <v>171</v>
      </c>
      <c r="C68" s="16" t="s">
        <v>170</v>
      </c>
      <c r="D68" s="17" t="s">
        <v>172</v>
      </c>
      <c r="E68" s="18">
        <v>3000000</v>
      </c>
      <c r="F68" s="18">
        <v>0</v>
      </c>
      <c r="G68" s="18">
        <v>0</v>
      </c>
      <c r="H68" s="18">
        <v>0</v>
      </c>
      <c r="I68" s="18">
        <v>3000000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f t="shared" si="1"/>
        <v>3000000</v>
      </c>
    </row>
    <row r="69" spans="1:16" ht="31.5" x14ac:dyDescent="0.2">
      <c r="A69" s="15" t="s">
        <v>173</v>
      </c>
      <c r="B69" s="15" t="s">
        <v>175</v>
      </c>
      <c r="C69" s="16" t="s">
        <v>174</v>
      </c>
      <c r="D69" s="17" t="s">
        <v>176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106900</v>
      </c>
      <c r="K69" s="18">
        <v>0</v>
      </c>
      <c r="L69" s="18">
        <v>0</v>
      </c>
      <c r="M69" s="18">
        <v>0</v>
      </c>
      <c r="N69" s="18">
        <v>0</v>
      </c>
      <c r="O69" s="18">
        <v>106900</v>
      </c>
      <c r="P69" s="18">
        <f t="shared" si="1"/>
        <v>106900</v>
      </c>
    </row>
    <row r="70" spans="1:16" ht="31.5" x14ac:dyDescent="0.2">
      <c r="A70" s="10" t="s">
        <v>177</v>
      </c>
      <c r="B70" s="11"/>
      <c r="C70" s="12"/>
      <c r="D70" s="13" t="s">
        <v>178</v>
      </c>
      <c r="E70" s="14">
        <v>11687866</v>
      </c>
      <c r="F70" s="14">
        <v>11667866</v>
      </c>
      <c r="G70" s="14">
        <v>2708400</v>
      </c>
      <c r="H70" s="14">
        <v>35640</v>
      </c>
      <c r="I70" s="14">
        <v>0</v>
      </c>
      <c r="J70" s="14">
        <v>1265000</v>
      </c>
      <c r="K70" s="14">
        <v>1265000</v>
      </c>
      <c r="L70" s="14">
        <v>0</v>
      </c>
      <c r="M70" s="14">
        <v>0</v>
      </c>
      <c r="N70" s="14">
        <v>0</v>
      </c>
      <c r="O70" s="14">
        <v>1265000</v>
      </c>
      <c r="P70" s="14">
        <f t="shared" si="1"/>
        <v>12952866</v>
      </c>
    </row>
    <row r="71" spans="1:16" ht="15.75" x14ac:dyDescent="0.2">
      <c r="A71" s="10" t="s">
        <v>179</v>
      </c>
      <c r="B71" s="11"/>
      <c r="C71" s="12"/>
      <c r="D71" s="13" t="s">
        <v>180</v>
      </c>
      <c r="E71" s="14">
        <v>11687866</v>
      </c>
      <c r="F71" s="14">
        <v>11667866</v>
      </c>
      <c r="G71" s="14">
        <v>2708400</v>
      </c>
      <c r="H71" s="14">
        <v>35640</v>
      </c>
      <c r="I71" s="14">
        <v>0</v>
      </c>
      <c r="J71" s="14">
        <v>1265000</v>
      </c>
      <c r="K71" s="14">
        <v>1265000</v>
      </c>
      <c r="L71" s="14">
        <v>0</v>
      </c>
      <c r="M71" s="14">
        <v>0</v>
      </c>
      <c r="N71" s="14">
        <v>0</v>
      </c>
      <c r="O71" s="14">
        <v>1265000</v>
      </c>
      <c r="P71" s="14">
        <f t="shared" si="1"/>
        <v>12952866</v>
      </c>
    </row>
    <row r="72" spans="1:16" ht="47.25" x14ac:dyDescent="0.2">
      <c r="A72" s="15" t="s">
        <v>181</v>
      </c>
      <c r="B72" s="15" t="s">
        <v>66</v>
      </c>
      <c r="C72" s="16" t="s">
        <v>22</v>
      </c>
      <c r="D72" s="17" t="s">
        <v>67</v>
      </c>
      <c r="E72" s="18">
        <v>3422766</v>
      </c>
      <c r="F72" s="18">
        <v>3422766</v>
      </c>
      <c r="G72" s="18">
        <v>2708400</v>
      </c>
      <c r="H72" s="18">
        <v>35640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f t="shared" si="1"/>
        <v>3422766</v>
      </c>
    </row>
    <row r="73" spans="1:16" ht="15.75" x14ac:dyDescent="0.2">
      <c r="A73" s="15" t="s">
        <v>182</v>
      </c>
      <c r="B73" s="15" t="s">
        <v>184</v>
      </c>
      <c r="C73" s="16" t="s">
        <v>183</v>
      </c>
      <c r="D73" s="17" t="s">
        <v>185</v>
      </c>
      <c r="E73" s="18">
        <v>20000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f t="shared" si="1"/>
        <v>20000</v>
      </c>
    </row>
    <row r="74" spans="1:16" ht="15.75" x14ac:dyDescent="0.2">
      <c r="A74" s="15" t="s">
        <v>186</v>
      </c>
      <c r="B74" s="15" t="s">
        <v>188</v>
      </c>
      <c r="C74" s="16" t="s">
        <v>187</v>
      </c>
      <c r="D74" s="17" t="s">
        <v>189</v>
      </c>
      <c r="E74" s="18">
        <v>8245100</v>
      </c>
      <c r="F74" s="18">
        <v>8245100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f t="shared" si="1"/>
        <v>8245100</v>
      </c>
    </row>
    <row r="75" spans="1:16" ht="15.75" x14ac:dyDescent="0.2">
      <c r="A75" s="15" t="s">
        <v>190</v>
      </c>
      <c r="B75" s="15" t="s">
        <v>191</v>
      </c>
      <c r="C75" s="16" t="s">
        <v>187</v>
      </c>
      <c r="D75" s="17" t="s">
        <v>192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1265000</v>
      </c>
      <c r="K75" s="18">
        <v>1265000</v>
      </c>
      <c r="L75" s="18">
        <v>0</v>
      </c>
      <c r="M75" s="18">
        <v>0</v>
      </c>
      <c r="N75" s="18">
        <v>0</v>
      </c>
      <c r="O75" s="18">
        <v>1265000</v>
      </c>
      <c r="P75" s="18">
        <f t="shared" si="1"/>
        <v>1265000</v>
      </c>
    </row>
    <row r="76" spans="1:16" ht="15.75" x14ac:dyDescent="0.2">
      <c r="A76" s="11"/>
      <c r="B76" s="11"/>
      <c r="C76" s="12"/>
      <c r="D76" s="14" t="s">
        <v>193</v>
      </c>
      <c r="E76" s="14">
        <v>221445422</v>
      </c>
      <c r="F76" s="14">
        <v>203474821</v>
      </c>
      <c r="G76" s="14">
        <v>122162974</v>
      </c>
      <c r="H76" s="14">
        <v>24000859</v>
      </c>
      <c r="I76" s="14">
        <v>17950601</v>
      </c>
      <c r="J76" s="14">
        <v>6466376</v>
      </c>
      <c r="K76" s="14">
        <v>3945000</v>
      </c>
      <c r="L76" s="14">
        <v>2414476</v>
      </c>
      <c r="M76" s="14">
        <v>67473</v>
      </c>
      <c r="N76" s="14">
        <v>0</v>
      </c>
      <c r="O76" s="14">
        <v>4051900</v>
      </c>
      <c r="P76" s="14">
        <f t="shared" si="1"/>
        <v>227911798</v>
      </c>
    </row>
    <row r="77" spans="1:16" ht="15.75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20"/>
    </row>
    <row r="78" spans="1:16" ht="15.75" x14ac:dyDescent="0.25">
      <c r="A78" s="1" t="s">
        <v>194</v>
      </c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 t="s">
        <v>200</v>
      </c>
    </row>
    <row r="79" spans="1:16" ht="15.75" x14ac:dyDescent="0.25">
      <c r="A79" s="1"/>
      <c r="B79" s="5"/>
      <c r="C79" s="1"/>
      <c r="D79" s="1"/>
      <c r="E79" s="1"/>
      <c r="F79" s="1"/>
      <c r="G79" s="1"/>
      <c r="H79" s="1"/>
      <c r="I79" s="5"/>
      <c r="J79" s="1"/>
      <c r="K79" s="1"/>
      <c r="L79" s="1"/>
      <c r="M79" s="1"/>
      <c r="N79" s="1"/>
      <c r="O79" s="1"/>
      <c r="P79" s="1"/>
    </row>
    <row r="80" spans="1:16" ht="15.75" x14ac:dyDescent="0.25">
      <c r="A80" s="1" t="s">
        <v>201</v>
      </c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 t="s">
        <v>202</v>
      </c>
    </row>
  </sheetData>
  <mergeCells count="22">
    <mergeCell ref="A7:P7"/>
    <mergeCell ref="O12:O14"/>
    <mergeCell ref="P11:P14"/>
    <mergeCell ref="G13:G14"/>
    <mergeCell ref="H13:H14"/>
    <mergeCell ref="I12:I14"/>
    <mergeCell ref="J11:O11"/>
    <mergeCell ref="J12:J14"/>
    <mergeCell ref="K12:K14"/>
    <mergeCell ref="L12:L14"/>
    <mergeCell ref="M12:N12"/>
    <mergeCell ref="M13:M14"/>
    <mergeCell ref="N13:N14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</mergeCells>
  <pageMargins left="0.196850393700787" right="0.196850393700787" top="0.39370078740157499" bottom="0.196850393700787" header="0" footer="0"/>
  <pageSetup paperSize="9" scale="62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Алла</dc:creator>
  <cp:lastModifiedBy>Org.viddil</cp:lastModifiedBy>
  <cp:lastPrinted>2022-01-27T05:43:34Z</cp:lastPrinted>
  <dcterms:created xsi:type="dcterms:W3CDTF">2022-01-21T08:08:24Z</dcterms:created>
  <dcterms:modified xsi:type="dcterms:W3CDTF">2022-01-27T05:44:02Z</dcterms:modified>
</cp:coreProperties>
</file>