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БОЙЧЕНКО\СЕСІЯ\2022\02.2022\"/>
    </mc:Choice>
  </mc:AlternateContent>
  <bookViews>
    <workbookView xWindow="0" yWindow="0" windowWidth="25440" windowHeight="12330"/>
  </bookViews>
  <sheets>
    <sheet name="Додаток до рішення" sheetId="1" r:id="rId1"/>
    <sheet name="за 1 га" sheetId="2" r:id="rId2"/>
  </sheets>
  <calcPr calcId="162913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G7" i="1"/>
  <c r="G8" i="1"/>
  <c r="G9" i="1"/>
  <c r="G10" i="1"/>
  <c r="G11" i="1"/>
  <c r="G12" i="1"/>
  <c r="G13" i="1"/>
  <c r="G14" i="1"/>
  <c r="G15" i="1"/>
  <c r="G16" i="1"/>
  <c r="G17" i="1"/>
  <c r="G18" i="1"/>
  <c r="G2" i="2" l="1"/>
  <c r="H2" i="2" s="1"/>
  <c r="G6" i="1" l="1"/>
  <c r="H6" i="1" s="1"/>
</calcChain>
</file>

<file path=xl/sharedStrings.xml><?xml version="1.0" encoding="utf-8"?>
<sst xmlns="http://schemas.openxmlformats.org/spreadsheetml/2006/main" count="65" uniqueCount="35">
  <si>
    <t>Вид угіддь</t>
  </si>
  <si>
    <t>НГО</t>
  </si>
  <si>
    <t>Стартова ціна</t>
  </si>
  <si>
    <t xml:space="preserve">Кадастровий номер </t>
  </si>
  <si>
    <t>Площа, га</t>
  </si>
  <si>
    <t>№ з/п</t>
  </si>
  <si>
    <t>ЦПЗД</t>
  </si>
  <si>
    <t>01.01</t>
  </si>
  <si>
    <t>Стартова за 1 га</t>
  </si>
  <si>
    <t>Вартість 1 га</t>
  </si>
  <si>
    <t>НГО ділянки</t>
  </si>
  <si>
    <t>Секретар міської ради</t>
  </si>
  <si>
    <t>Г. Г. Гребеник</t>
  </si>
  <si>
    <t>Начальник відділу земельних ресурсів</t>
  </si>
  <si>
    <t>Л. В. Бойченко</t>
  </si>
  <si>
    <t xml:space="preserve">до рішення міської ради </t>
  </si>
  <si>
    <t>Рілля</t>
  </si>
  <si>
    <t>Мінімальний крок торгів (5 %)</t>
  </si>
  <si>
    <t>Додаток 1</t>
  </si>
  <si>
    <t>від _____ 2022  № 8/16 -</t>
  </si>
  <si>
    <t>1420980300:02:000:0164</t>
  </si>
  <si>
    <t>рілля</t>
  </si>
  <si>
    <t>1420980500:01:034:0016</t>
  </si>
  <si>
    <t>пасовища</t>
  </si>
  <si>
    <t>1420980500:01:005:0024</t>
  </si>
  <si>
    <t>1420980500:01:005:0023</t>
  </si>
  <si>
    <t>1420980500:01:014:0042</t>
  </si>
  <si>
    <t>1420980500:01:045:0029</t>
  </si>
  <si>
    <t>1420980500:01:045:0030</t>
  </si>
  <si>
    <t>1420980500:01:045:0031</t>
  </si>
  <si>
    <t>1420980500:01:045:0032</t>
  </si>
  <si>
    <t>1420980500:01:045:0033</t>
  </si>
  <si>
    <t>1420980500:01:045:0034</t>
  </si>
  <si>
    <t>1420980500:01:045:0035</t>
  </si>
  <si>
    <t>1420980500:01:045:0036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</si>
</sst>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0" xfId="0" applyNumberFormat="1" applyFont="1"/>
    <xf numFmtId="0" fontId="3" fillId="0" borderId="0" xfId="0" applyFont="1" applyAlignment="1">
      <alignment horizontal="left"/>
    </xf>
    <xf numFmtId="2" fontId="4" fillId="0" borderId="1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1" xfId="0" applyFont="1" applyBorder="1"/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4" fontId="3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H15" sqref="H15"/>
    </sheetView>
  </sheetViews>
  <sheetFormatPr defaultRowHeight="18.75" x14ac:dyDescent="0.3"/>
  <cols>
    <col min="1" max="1" width="5.85546875" style="5" customWidth="1"/>
    <col min="2" max="2" width="28.28515625" style="6" customWidth="1"/>
    <col min="3" max="3" width="11.7109375" style="21" customWidth="1"/>
    <col min="4" max="4" width="20.5703125" style="5" customWidth="1"/>
    <col min="5" max="5" width="9.5703125" style="5" customWidth="1"/>
    <col min="6" max="6" width="15.140625" style="6" customWidth="1"/>
    <col min="7" max="7" width="15.7109375" style="12" customWidth="1"/>
    <col min="8" max="8" width="23.7109375" style="12" customWidth="1"/>
    <col min="9" max="16384" width="9.140625" style="5"/>
  </cols>
  <sheetData>
    <row r="1" spans="1:8" ht="21" customHeight="1" x14ac:dyDescent="0.3">
      <c r="G1" s="17" t="s">
        <v>18</v>
      </c>
      <c r="H1" s="17"/>
    </row>
    <row r="2" spans="1:8" ht="19.5" customHeight="1" x14ac:dyDescent="0.3">
      <c r="G2" s="17" t="s">
        <v>15</v>
      </c>
      <c r="H2" s="17"/>
    </row>
    <row r="3" spans="1:8" ht="24" customHeight="1" x14ac:dyDescent="0.3">
      <c r="G3" s="17" t="s">
        <v>19</v>
      </c>
      <c r="H3" s="17"/>
    </row>
    <row r="4" spans="1:8" ht="24" customHeight="1" x14ac:dyDescent="0.3">
      <c r="G4" s="15"/>
      <c r="H4" s="15"/>
    </row>
    <row r="5" spans="1:8" s="8" customFormat="1" ht="40.5" customHeight="1" x14ac:dyDescent="0.3">
      <c r="A5" s="7" t="s">
        <v>5</v>
      </c>
      <c r="B5" s="7" t="s">
        <v>3</v>
      </c>
      <c r="C5" s="19" t="s">
        <v>4</v>
      </c>
      <c r="D5" s="7" t="s">
        <v>0</v>
      </c>
      <c r="E5" s="7" t="s">
        <v>6</v>
      </c>
      <c r="F5" s="7" t="s">
        <v>1</v>
      </c>
      <c r="G5" s="14" t="s">
        <v>2</v>
      </c>
      <c r="H5" s="14" t="s">
        <v>17</v>
      </c>
    </row>
    <row r="6" spans="1:8" ht="18" customHeight="1" x14ac:dyDescent="0.3">
      <c r="A6" s="9">
        <v>1</v>
      </c>
      <c r="B6" s="16" t="s">
        <v>20</v>
      </c>
      <c r="C6" s="20">
        <v>5.5279999999999996</v>
      </c>
      <c r="D6" s="9" t="s">
        <v>21</v>
      </c>
      <c r="E6" s="10" t="s">
        <v>7</v>
      </c>
      <c r="F6" s="22">
        <v>137427.94</v>
      </c>
      <c r="G6" s="11">
        <f t="shared" ref="G6:G18" si="0">F6*12%</f>
        <v>16491.352800000001</v>
      </c>
      <c r="H6" s="11">
        <f>G6*5/100</f>
        <v>824.56763999999998</v>
      </c>
    </row>
    <row r="7" spans="1:8" ht="18" customHeight="1" x14ac:dyDescent="0.3">
      <c r="A7" s="9">
        <v>2</v>
      </c>
      <c r="B7" s="16" t="s">
        <v>22</v>
      </c>
      <c r="C7" s="20">
        <v>19.9831</v>
      </c>
      <c r="D7" s="9" t="s">
        <v>23</v>
      </c>
      <c r="E7" s="10" t="s">
        <v>7</v>
      </c>
      <c r="F7" s="22">
        <v>152080.93</v>
      </c>
      <c r="G7" s="11">
        <f t="shared" si="0"/>
        <v>18249.711599999999</v>
      </c>
      <c r="H7" s="11">
        <f t="shared" ref="H7:H18" si="1">G7*5/100</f>
        <v>912.48557999999991</v>
      </c>
    </row>
    <row r="8" spans="1:8" ht="18" customHeight="1" x14ac:dyDescent="0.3">
      <c r="A8" s="9">
        <v>3</v>
      </c>
      <c r="B8" s="16" t="s">
        <v>24</v>
      </c>
      <c r="C8" s="20">
        <v>7.9211</v>
      </c>
      <c r="D8" s="9" t="s">
        <v>23</v>
      </c>
      <c r="E8" s="10" t="s">
        <v>7</v>
      </c>
      <c r="F8" s="22">
        <v>44444.27</v>
      </c>
      <c r="G8" s="11">
        <f t="shared" si="0"/>
        <v>5333.3123999999998</v>
      </c>
      <c r="H8" s="11">
        <f t="shared" si="1"/>
        <v>266.66561999999999</v>
      </c>
    </row>
    <row r="9" spans="1:8" ht="18" customHeight="1" x14ac:dyDescent="0.3">
      <c r="A9" s="9">
        <v>4</v>
      </c>
      <c r="B9" s="16" t="s">
        <v>25</v>
      </c>
      <c r="C9" s="20">
        <v>4.4027000000000003</v>
      </c>
      <c r="D9" s="9" t="s">
        <v>23</v>
      </c>
      <c r="E9" s="10" t="s">
        <v>7</v>
      </c>
      <c r="F9" s="22">
        <v>10289.620000000001</v>
      </c>
      <c r="G9" s="11">
        <f t="shared" si="0"/>
        <v>1234.7544</v>
      </c>
      <c r="H9" s="11">
        <f t="shared" si="1"/>
        <v>61.737719999999996</v>
      </c>
    </row>
    <row r="10" spans="1:8" ht="18" customHeight="1" x14ac:dyDescent="0.3">
      <c r="A10" s="9">
        <v>5</v>
      </c>
      <c r="B10" s="16" t="s">
        <v>26</v>
      </c>
      <c r="C10" s="20">
        <v>7.8422999999999998</v>
      </c>
      <c r="D10" s="9" t="s">
        <v>23</v>
      </c>
      <c r="E10" s="10" t="s">
        <v>7</v>
      </c>
      <c r="F10" s="22">
        <v>67203.98</v>
      </c>
      <c r="G10" s="11">
        <f t="shared" si="0"/>
        <v>8064.4775999999993</v>
      </c>
      <c r="H10" s="11">
        <f t="shared" si="1"/>
        <v>403.22388000000001</v>
      </c>
    </row>
    <row r="11" spans="1:8" ht="18" customHeight="1" x14ac:dyDescent="0.3">
      <c r="A11" s="9">
        <v>6</v>
      </c>
      <c r="B11" s="16" t="s">
        <v>27</v>
      </c>
      <c r="C11" s="20">
        <v>6</v>
      </c>
      <c r="D11" s="9" t="s">
        <v>21</v>
      </c>
      <c r="E11" s="10" t="s">
        <v>7</v>
      </c>
      <c r="F11" s="22">
        <v>129681.27</v>
      </c>
      <c r="G11" s="11">
        <f t="shared" si="0"/>
        <v>15561.752399999999</v>
      </c>
      <c r="H11" s="11">
        <f t="shared" si="1"/>
        <v>778.08762000000002</v>
      </c>
    </row>
    <row r="12" spans="1:8" ht="18" customHeight="1" x14ac:dyDescent="0.3">
      <c r="A12" s="9">
        <v>7</v>
      </c>
      <c r="B12" s="16" t="s">
        <v>28</v>
      </c>
      <c r="C12" s="20">
        <v>10.429500000000001</v>
      </c>
      <c r="D12" s="9" t="s">
        <v>21</v>
      </c>
      <c r="E12" s="10" t="s">
        <v>7</v>
      </c>
      <c r="F12" s="22">
        <v>258699.21</v>
      </c>
      <c r="G12" s="11">
        <f t="shared" si="0"/>
        <v>31043.905199999997</v>
      </c>
      <c r="H12" s="11">
        <f t="shared" si="1"/>
        <v>1552.1952599999997</v>
      </c>
    </row>
    <row r="13" spans="1:8" ht="18" customHeight="1" x14ac:dyDescent="0.3">
      <c r="A13" s="9">
        <v>8</v>
      </c>
      <c r="B13" s="16" t="s">
        <v>29</v>
      </c>
      <c r="C13" s="20">
        <v>10.429399999999999</v>
      </c>
      <c r="D13" s="9" t="s">
        <v>21</v>
      </c>
      <c r="E13" s="10" t="s">
        <v>7</v>
      </c>
      <c r="F13" s="22">
        <v>241171.33</v>
      </c>
      <c r="G13" s="11">
        <f t="shared" si="0"/>
        <v>28940.559599999997</v>
      </c>
      <c r="H13" s="11">
        <f t="shared" si="1"/>
        <v>1447.0279799999998</v>
      </c>
    </row>
    <row r="14" spans="1:8" ht="18" customHeight="1" x14ac:dyDescent="0.3">
      <c r="A14" s="9">
        <v>9</v>
      </c>
      <c r="B14" s="16" t="s">
        <v>30</v>
      </c>
      <c r="C14" s="20">
        <v>15.1343</v>
      </c>
      <c r="D14" s="9" t="s">
        <v>21</v>
      </c>
      <c r="E14" s="10" t="s">
        <v>7</v>
      </c>
      <c r="F14" s="22">
        <v>421861.15</v>
      </c>
      <c r="G14" s="11">
        <f t="shared" si="0"/>
        <v>50623.338000000003</v>
      </c>
      <c r="H14" s="11">
        <f t="shared" si="1"/>
        <v>2531.1669000000002</v>
      </c>
    </row>
    <row r="15" spans="1:8" ht="18" customHeight="1" x14ac:dyDescent="0.3">
      <c r="A15" s="9">
        <v>10</v>
      </c>
      <c r="B15" s="16" t="s">
        <v>31</v>
      </c>
      <c r="C15" s="20">
        <v>15.134399999999999</v>
      </c>
      <c r="D15" s="9" t="s">
        <v>21</v>
      </c>
      <c r="E15" s="10" t="s">
        <v>7</v>
      </c>
      <c r="F15" s="22">
        <v>421910.01</v>
      </c>
      <c r="G15" s="11">
        <f t="shared" si="0"/>
        <v>50629.201199999996</v>
      </c>
      <c r="H15" s="11">
        <f t="shared" si="1"/>
        <v>2531.4600599999999</v>
      </c>
    </row>
    <row r="16" spans="1:8" ht="18" customHeight="1" x14ac:dyDescent="0.3">
      <c r="A16" s="9">
        <v>11</v>
      </c>
      <c r="B16" s="16" t="s">
        <v>32</v>
      </c>
      <c r="C16" s="20">
        <v>15.1343</v>
      </c>
      <c r="D16" s="9" t="s">
        <v>21</v>
      </c>
      <c r="E16" s="10" t="s">
        <v>7</v>
      </c>
      <c r="F16" s="22">
        <v>416437.17</v>
      </c>
      <c r="G16" s="11">
        <f t="shared" si="0"/>
        <v>49972.460399999996</v>
      </c>
      <c r="H16" s="11">
        <f t="shared" si="1"/>
        <v>2498.6230199999995</v>
      </c>
    </row>
    <row r="17" spans="1:8" ht="18" customHeight="1" x14ac:dyDescent="0.3">
      <c r="A17" s="9">
        <v>12</v>
      </c>
      <c r="B17" s="16" t="s">
        <v>33</v>
      </c>
      <c r="C17" s="20">
        <v>17.293700000000001</v>
      </c>
      <c r="D17" s="9" t="s">
        <v>21</v>
      </c>
      <c r="E17" s="10" t="s">
        <v>7</v>
      </c>
      <c r="F17" s="22">
        <v>459273.44</v>
      </c>
      <c r="G17" s="11">
        <f t="shared" si="0"/>
        <v>55112.8128</v>
      </c>
      <c r="H17" s="11">
        <f t="shared" si="1"/>
        <v>2755.6406400000001</v>
      </c>
    </row>
    <row r="18" spans="1:8" ht="18" customHeight="1" x14ac:dyDescent="0.3">
      <c r="A18" s="9">
        <v>13</v>
      </c>
      <c r="B18" s="16" t="s">
        <v>34</v>
      </c>
      <c r="C18" s="20">
        <v>17.293700000000001</v>
      </c>
      <c r="D18" s="9" t="s">
        <v>21</v>
      </c>
      <c r="E18" s="10" t="s">
        <v>7</v>
      </c>
      <c r="F18" s="22">
        <v>481850.92</v>
      </c>
      <c r="G18" s="11">
        <f t="shared" si="0"/>
        <v>57822.110399999998</v>
      </c>
      <c r="H18" s="11">
        <f t="shared" si="1"/>
        <v>2891.1055199999996</v>
      </c>
    </row>
    <row r="19" spans="1:8" ht="18" customHeight="1" x14ac:dyDescent="0.3">
      <c r="A19" s="18"/>
    </row>
    <row r="20" spans="1:8" ht="18" customHeight="1" x14ac:dyDescent="0.3">
      <c r="B20" s="13" t="s">
        <v>13</v>
      </c>
      <c r="H20" s="12" t="s">
        <v>14</v>
      </c>
    </row>
    <row r="22" spans="1:8" ht="18" customHeight="1" x14ac:dyDescent="0.3">
      <c r="B22" s="13" t="s">
        <v>11</v>
      </c>
      <c r="H22" s="12" t="s">
        <v>12</v>
      </c>
    </row>
  </sheetData>
  <mergeCells count="3">
    <mergeCell ref="G1:H1"/>
    <mergeCell ref="G2:H2"/>
    <mergeCell ref="G3:H3"/>
  </mergeCells>
  <pageMargins left="0.70866141732283472" right="0.31496062992125984" top="0.55118110236220474" bottom="0.5511811023622047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B35" sqref="B35"/>
    </sheetView>
  </sheetViews>
  <sheetFormatPr defaultRowHeight="15" x14ac:dyDescent="0.25"/>
  <cols>
    <col min="1" max="1" width="5.85546875" style="2" customWidth="1"/>
    <col min="2" max="2" width="29.28515625" style="2" customWidth="1"/>
    <col min="3" max="3" width="12.42578125" style="2" customWidth="1"/>
    <col min="4" max="4" width="18.42578125" style="2" customWidth="1"/>
    <col min="5" max="5" width="9.5703125" style="2" customWidth="1"/>
    <col min="6" max="6" width="14.85546875" style="1" customWidth="1"/>
    <col min="7" max="7" width="16.28515625" style="2" customWidth="1"/>
    <col min="8" max="8" width="19.140625" style="2" customWidth="1"/>
    <col min="9" max="16384" width="9.140625" style="2"/>
  </cols>
  <sheetData>
    <row r="1" spans="1:8" s="4" customFormat="1" ht="33" customHeight="1" x14ac:dyDescent="0.25">
      <c r="A1" s="3" t="s">
        <v>5</v>
      </c>
      <c r="B1" s="3" t="s">
        <v>3</v>
      </c>
      <c r="C1" s="3" t="s">
        <v>4</v>
      </c>
      <c r="D1" s="3" t="s">
        <v>0</v>
      </c>
      <c r="E1" s="3" t="s">
        <v>6</v>
      </c>
      <c r="F1" s="3" t="s">
        <v>10</v>
      </c>
      <c r="G1" s="3" t="s">
        <v>9</v>
      </c>
      <c r="H1" s="3" t="s">
        <v>8</v>
      </c>
    </row>
    <row r="2" spans="1:8" s="5" customFormat="1" ht="18" customHeight="1" x14ac:dyDescent="0.3">
      <c r="A2" s="9">
        <v>1</v>
      </c>
      <c r="B2" s="16" t="s">
        <v>20</v>
      </c>
      <c r="C2" s="9">
        <v>5.5279999999999996</v>
      </c>
      <c r="D2" s="9" t="s">
        <v>16</v>
      </c>
      <c r="E2" s="10" t="s">
        <v>7</v>
      </c>
      <c r="F2" s="9">
        <v>137427.94</v>
      </c>
      <c r="G2" s="11">
        <f>F2/C2</f>
        <v>24860.336468885675</v>
      </c>
      <c r="H2" s="11">
        <f>G2*12/100</f>
        <v>2983.2403762662807</v>
      </c>
    </row>
  </sheetData>
  <pageMargins left="0.31496062992125984" right="0.11811023622047245" top="0.35433070866141736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до рішення</vt:lpstr>
      <vt:lpstr>за 1 га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</cp:lastModifiedBy>
  <cp:lastPrinted>2022-02-08T12:36:05Z</cp:lastPrinted>
  <dcterms:created xsi:type="dcterms:W3CDTF">2021-06-24T11:03:49Z</dcterms:created>
  <dcterms:modified xsi:type="dcterms:W3CDTF">2022-02-08T12:39:11Z</dcterms:modified>
</cp:coreProperties>
</file>